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hilippeizmailov/Desktop/"/>
    </mc:Choice>
  </mc:AlternateContent>
  <bookViews>
    <workbookView xWindow="800" yWindow="980" windowWidth="27860" windowHeight="16100" tabRatio="713" activeTab="11"/>
  </bookViews>
  <sheets>
    <sheet name="Dec" sheetId="96" r:id="rId1"/>
    <sheet name="Nov" sheetId="95" r:id="rId2"/>
    <sheet name="Okt" sheetId="94" r:id="rId3"/>
    <sheet name="Sept" sheetId="93" r:id="rId4"/>
    <sheet name="Aug" sheetId="92" r:id="rId5"/>
    <sheet name="Juli" sheetId="91" r:id="rId6"/>
    <sheet name="Juni" sheetId="90" r:id="rId7"/>
    <sheet name="Mei" sheetId="89" r:id="rId8"/>
    <sheet name="Apr" sheetId="88" r:id="rId9"/>
    <sheet name="Mrt" sheetId="97" r:id="rId10"/>
    <sheet name="Febr" sheetId="87" r:id="rId11"/>
    <sheet name="Jan" sheetId="36" r:id="rId12"/>
    <sheet name="Kwartaalkosten" sheetId="35" r:id="rId13"/>
    <sheet name="Jaarkosten" sheetId="19" r:id="rId14"/>
    <sheet name="Schulden" sheetId="47" r:id="rId15"/>
    <sheet name="Sparen" sheetId="48" r:id="rId16"/>
    <sheet name="Besparings ToolBox" sheetId="86" r:id="rId17"/>
    <sheet name="Budgetteren" sheetId="85" r:id="rId18"/>
    <sheet name="Overige" sheetId="61" r:id="rId19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C9" i="96" l="1"/>
  <c r="C9" i="95"/>
  <c r="C9" i="94"/>
  <c r="C9" i="93"/>
  <c r="C9" i="92"/>
  <c r="C9" i="91"/>
  <c r="C9" i="90"/>
  <c r="C9" i="89"/>
  <c r="C9" i="88"/>
  <c r="C9" i="97"/>
  <c r="C9" i="87"/>
  <c r="G38" i="97"/>
  <c r="C38" i="97"/>
  <c r="D35" i="97"/>
  <c r="H35" i="97"/>
  <c r="H37" i="97"/>
  <c r="C32" i="97"/>
  <c r="C33" i="97"/>
  <c r="C35" i="97"/>
  <c r="G35" i="97"/>
  <c r="H36" i="97"/>
  <c r="E29" i="97"/>
  <c r="E28" i="97"/>
  <c r="E27" i="97"/>
  <c r="E26" i="97"/>
  <c r="E25" i="97"/>
  <c r="E24" i="97"/>
  <c r="E23" i="97"/>
  <c r="E22" i="97"/>
  <c r="E21" i="97"/>
  <c r="E20" i="97"/>
  <c r="E19" i="97"/>
  <c r="E18" i="97"/>
  <c r="E17" i="97"/>
  <c r="E16" i="97"/>
  <c r="E15" i="97"/>
  <c r="E14" i="97"/>
  <c r="E13" i="97"/>
  <c r="C7" i="97"/>
  <c r="H8" i="97"/>
  <c r="G7" i="97"/>
  <c r="D7" i="97"/>
  <c r="E6" i="97"/>
  <c r="H5" i="97"/>
  <c r="E5" i="97"/>
  <c r="G4" i="97"/>
  <c r="E4" i="97"/>
  <c r="E3" i="97"/>
  <c r="H2" i="97"/>
  <c r="G1" i="97"/>
  <c r="D7" i="36"/>
  <c r="H2" i="36"/>
  <c r="H2" i="87"/>
  <c r="H2" i="88"/>
  <c r="H2" i="89"/>
  <c r="H2" i="90"/>
  <c r="D7" i="91"/>
  <c r="H2" i="91"/>
  <c r="H2" i="92"/>
  <c r="H2" i="93"/>
  <c r="H2" i="94"/>
  <c r="H2" i="95"/>
  <c r="G38" i="96"/>
  <c r="C38" i="96"/>
  <c r="D35" i="96"/>
  <c r="H35" i="96"/>
  <c r="H37" i="96"/>
  <c r="C32" i="96"/>
  <c r="C33" i="96"/>
  <c r="C35" i="96"/>
  <c r="G35" i="96"/>
  <c r="H36" i="96"/>
  <c r="E29" i="96"/>
  <c r="E28" i="96"/>
  <c r="E27" i="96"/>
  <c r="E26" i="96"/>
  <c r="E25" i="96"/>
  <c r="E24" i="96"/>
  <c r="E23" i="96"/>
  <c r="E22" i="96"/>
  <c r="E21" i="96"/>
  <c r="E20" i="96"/>
  <c r="E19" i="96"/>
  <c r="E18" i="96"/>
  <c r="E17" i="96"/>
  <c r="E16" i="96"/>
  <c r="E15" i="96"/>
  <c r="E14" i="96"/>
  <c r="E13" i="96"/>
  <c r="C7" i="96"/>
  <c r="H8" i="96"/>
  <c r="G7" i="96"/>
  <c r="D7" i="96"/>
  <c r="E6" i="96"/>
  <c r="H5" i="96"/>
  <c r="E5" i="96"/>
  <c r="G4" i="96"/>
  <c r="E4" i="96"/>
  <c r="E3" i="96"/>
  <c r="H2" i="96"/>
  <c r="G1" i="96"/>
  <c r="G38" i="95"/>
  <c r="C38" i="95"/>
  <c r="D35" i="95"/>
  <c r="H35" i="95"/>
  <c r="H37" i="95"/>
  <c r="C32" i="95"/>
  <c r="C33" i="95"/>
  <c r="C35" i="95"/>
  <c r="G35" i="95"/>
  <c r="H36" i="95"/>
  <c r="E29" i="95"/>
  <c r="E28" i="95"/>
  <c r="E27" i="95"/>
  <c r="E26" i="95"/>
  <c r="E25" i="95"/>
  <c r="E24" i="95"/>
  <c r="E23" i="95"/>
  <c r="E22" i="95"/>
  <c r="E21" i="95"/>
  <c r="E20" i="95"/>
  <c r="E19" i="95"/>
  <c r="E18" i="95"/>
  <c r="E17" i="95"/>
  <c r="E16" i="95"/>
  <c r="E15" i="95"/>
  <c r="E14" i="95"/>
  <c r="E13" i="95"/>
  <c r="C7" i="95"/>
  <c r="H8" i="95"/>
  <c r="G7" i="95"/>
  <c r="D7" i="95"/>
  <c r="E6" i="95"/>
  <c r="H5" i="95"/>
  <c r="E5" i="95"/>
  <c r="G4" i="95"/>
  <c r="E4" i="95"/>
  <c r="E3" i="95"/>
  <c r="G1" i="95"/>
  <c r="G38" i="94"/>
  <c r="C38" i="94"/>
  <c r="D35" i="94"/>
  <c r="H35" i="94"/>
  <c r="H37" i="94"/>
  <c r="C32" i="94"/>
  <c r="C33" i="94"/>
  <c r="C35" i="94"/>
  <c r="G35" i="94"/>
  <c r="H36" i="94"/>
  <c r="E29" i="94"/>
  <c r="E28" i="94"/>
  <c r="E27" i="94"/>
  <c r="E26" i="94"/>
  <c r="E25" i="94"/>
  <c r="E24" i="94"/>
  <c r="E23" i="94"/>
  <c r="E22" i="94"/>
  <c r="E21" i="94"/>
  <c r="E20" i="94"/>
  <c r="E19" i="94"/>
  <c r="E18" i="94"/>
  <c r="E17" i="94"/>
  <c r="E16" i="94"/>
  <c r="E15" i="94"/>
  <c r="E14" i="94"/>
  <c r="E13" i="94"/>
  <c r="C7" i="94"/>
  <c r="H8" i="94"/>
  <c r="G7" i="94"/>
  <c r="D7" i="94"/>
  <c r="E6" i="94"/>
  <c r="H5" i="94"/>
  <c r="E5" i="94"/>
  <c r="G4" i="94"/>
  <c r="E4" i="94"/>
  <c r="E3" i="94"/>
  <c r="G1" i="94"/>
  <c r="G38" i="93"/>
  <c r="C38" i="93"/>
  <c r="D35" i="93"/>
  <c r="H35" i="93"/>
  <c r="H37" i="93"/>
  <c r="C32" i="93"/>
  <c r="C33" i="93"/>
  <c r="C35" i="93"/>
  <c r="G35" i="93"/>
  <c r="H36" i="93"/>
  <c r="E29" i="93"/>
  <c r="E28" i="93"/>
  <c r="E27" i="93"/>
  <c r="E26" i="93"/>
  <c r="E25" i="93"/>
  <c r="E24" i="93"/>
  <c r="E23" i="93"/>
  <c r="E22" i="93"/>
  <c r="E21" i="93"/>
  <c r="E20" i="93"/>
  <c r="E19" i="93"/>
  <c r="E18" i="93"/>
  <c r="E17" i="93"/>
  <c r="E16" i="93"/>
  <c r="E15" i="93"/>
  <c r="E14" i="93"/>
  <c r="E13" i="93"/>
  <c r="C7" i="93"/>
  <c r="H8" i="93"/>
  <c r="G7" i="93"/>
  <c r="D7" i="93"/>
  <c r="E6" i="93"/>
  <c r="H5" i="93"/>
  <c r="E5" i="93"/>
  <c r="G4" i="93"/>
  <c r="E4" i="93"/>
  <c r="E3" i="93"/>
  <c r="G1" i="93"/>
  <c r="G38" i="92"/>
  <c r="C38" i="92"/>
  <c r="D35" i="92"/>
  <c r="H35" i="92"/>
  <c r="H37" i="92"/>
  <c r="C32" i="92"/>
  <c r="C33" i="92"/>
  <c r="C35" i="92"/>
  <c r="G35" i="92"/>
  <c r="H36" i="92"/>
  <c r="E29" i="92"/>
  <c r="E28" i="92"/>
  <c r="E27" i="92"/>
  <c r="E26" i="92"/>
  <c r="E25" i="92"/>
  <c r="E24" i="92"/>
  <c r="E23" i="92"/>
  <c r="E22" i="92"/>
  <c r="E21" i="92"/>
  <c r="E20" i="92"/>
  <c r="E19" i="92"/>
  <c r="E18" i="92"/>
  <c r="E17" i="92"/>
  <c r="E16" i="92"/>
  <c r="E15" i="92"/>
  <c r="E14" i="92"/>
  <c r="E13" i="92"/>
  <c r="C7" i="92"/>
  <c r="H8" i="92"/>
  <c r="G7" i="92"/>
  <c r="D7" i="92"/>
  <c r="E6" i="92"/>
  <c r="H5" i="92"/>
  <c r="E5" i="92"/>
  <c r="G4" i="92"/>
  <c r="E4" i="92"/>
  <c r="E3" i="92"/>
  <c r="G1" i="92"/>
  <c r="G38" i="91"/>
  <c r="C38" i="91"/>
  <c r="D35" i="91"/>
  <c r="H35" i="91"/>
  <c r="H37" i="91"/>
  <c r="C32" i="91"/>
  <c r="C33" i="91"/>
  <c r="C35" i="91"/>
  <c r="G35" i="91"/>
  <c r="H36" i="91"/>
  <c r="E29" i="91"/>
  <c r="E28" i="91"/>
  <c r="E27" i="91"/>
  <c r="E26" i="91"/>
  <c r="E25" i="91"/>
  <c r="E24" i="91"/>
  <c r="E23" i="91"/>
  <c r="E22" i="91"/>
  <c r="E21" i="91"/>
  <c r="E20" i="91"/>
  <c r="E19" i="91"/>
  <c r="E18" i="91"/>
  <c r="E17" i="91"/>
  <c r="E16" i="91"/>
  <c r="E15" i="91"/>
  <c r="E14" i="91"/>
  <c r="E13" i="91"/>
  <c r="C7" i="91"/>
  <c r="H8" i="91"/>
  <c r="G7" i="91"/>
  <c r="E6" i="91"/>
  <c r="H5" i="91"/>
  <c r="E5" i="91"/>
  <c r="G4" i="91"/>
  <c r="E4" i="91"/>
  <c r="E3" i="91"/>
  <c r="G1" i="91"/>
  <c r="G38" i="90"/>
  <c r="C38" i="90"/>
  <c r="D35" i="90"/>
  <c r="H35" i="90"/>
  <c r="H37" i="90"/>
  <c r="C32" i="90"/>
  <c r="C33" i="90"/>
  <c r="C35" i="90"/>
  <c r="G35" i="90"/>
  <c r="H36" i="90"/>
  <c r="E29" i="90"/>
  <c r="E28" i="90"/>
  <c r="E27" i="90"/>
  <c r="E26" i="90"/>
  <c r="E25" i="90"/>
  <c r="E24" i="90"/>
  <c r="E23" i="90"/>
  <c r="E22" i="90"/>
  <c r="E21" i="90"/>
  <c r="E20" i="90"/>
  <c r="E19" i="90"/>
  <c r="E18" i="90"/>
  <c r="E17" i="90"/>
  <c r="E16" i="90"/>
  <c r="E15" i="90"/>
  <c r="E14" i="90"/>
  <c r="E13" i="90"/>
  <c r="C7" i="90"/>
  <c r="H8" i="90"/>
  <c r="G7" i="90"/>
  <c r="D7" i="90"/>
  <c r="E6" i="90"/>
  <c r="H5" i="90"/>
  <c r="E5" i="90"/>
  <c r="G4" i="90"/>
  <c r="E4" i="90"/>
  <c r="E3" i="90"/>
  <c r="G1" i="90"/>
  <c r="G38" i="89"/>
  <c r="C38" i="89"/>
  <c r="D35" i="89"/>
  <c r="H35" i="89"/>
  <c r="H37" i="89"/>
  <c r="C32" i="89"/>
  <c r="C33" i="89"/>
  <c r="C35" i="89"/>
  <c r="G35" i="89"/>
  <c r="H36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C7" i="89"/>
  <c r="H8" i="89"/>
  <c r="G7" i="89"/>
  <c r="D7" i="89"/>
  <c r="E6" i="89"/>
  <c r="H5" i="89"/>
  <c r="E5" i="89"/>
  <c r="G4" i="89"/>
  <c r="E4" i="89"/>
  <c r="E3" i="89"/>
  <c r="G1" i="89"/>
  <c r="G38" i="88"/>
  <c r="C38" i="88"/>
  <c r="D35" i="88"/>
  <c r="H35" i="88"/>
  <c r="H37" i="88"/>
  <c r="C32" i="88"/>
  <c r="C33" i="88"/>
  <c r="C35" i="88"/>
  <c r="G35" i="88"/>
  <c r="H36" i="88"/>
  <c r="E29" i="88"/>
  <c r="E28" i="88"/>
  <c r="E27" i="88"/>
  <c r="E26" i="88"/>
  <c r="E25" i="88"/>
  <c r="E24" i="88"/>
  <c r="E23" i="88"/>
  <c r="E22" i="88"/>
  <c r="E21" i="88"/>
  <c r="E20" i="88"/>
  <c r="E19" i="88"/>
  <c r="E18" i="88"/>
  <c r="E17" i="88"/>
  <c r="E16" i="88"/>
  <c r="E15" i="88"/>
  <c r="E14" i="88"/>
  <c r="E13" i="88"/>
  <c r="C7" i="88"/>
  <c r="H8" i="88"/>
  <c r="G7" i="88"/>
  <c r="D7" i="88"/>
  <c r="E6" i="88"/>
  <c r="H5" i="88"/>
  <c r="E5" i="88"/>
  <c r="G4" i="88"/>
  <c r="E4" i="88"/>
  <c r="E3" i="88"/>
  <c r="G1" i="88"/>
  <c r="G38" i="87"/>
  <c r="C38" i="87"/>
  <c r="D35" i="87"/>
  <c r="H35" i="87"/>
  <c r="H37" i="87"/>
  <c r="C32" i="87"/>
  <c r="C33" i="87"/>
  <c r="C35" i="87"/>
  <c r="G35" i="87"/>
  <c r="H36" i="87"/>
  <c r="E29" i="87"/>
  <c r="E28" i="87"/>
  <c r="E27" i="87"/>
  <c r="E26" i="87"/>
  <c r="E25" i="87"/>
  <c r="E24" i="87"/>
  <c r="E23" i="87"/>
  <c r="E22" i="87"/>
  <c r="E21" i="87"/>
  <c r="E20" i="87"/>
  <c r="E19" i="87"/>
  <c r="E18" i="87"/>
  <c r="E17" i="87"/>
  <c r="E16" i="87"/>
  <c r="E15" i="87"/>
  <c r="E14" i="87"/>
  <c r="E13" i="87"/>
  <c r="C7" i="87"/>
  <c r="H8" i="87"/>
  <c r="G7" i="87"/>
  <c r="D7" i="87"/>
  <c r="E6" i="87"/>
  <c r="H5" i="87"/>
  <c r="E5" i="87"/>
  <c r="G4" i="87"/>
  <c r="E4" i="87"/>
  <c r="E3" i="87"/>
  <c r="G1" i="87"/>
  <c r="F47" i="19"/>
  <c r="F46" i="19"/>
  <c r="F45" i="19"/>
  <c r="F44" i="19"/>
  <c r="F43" i="19"/>
  <c r="E13" i="36"/>
  <c r="C7" i="36"/>
  <c r="C33" i="36"/>
  <c r="C35" i="36"/>
  <c r="G35" i="36"/>
  <c r="H8" i="36"/>
  <c r="G7" i="36"/>
  <c r="D35" i="36"/>
  <c r="H35" i="36"/>
  <c r="G1" i="36"/>
  <c r="H5" i="36"/>
  <c r="G4" i="36"/>
  <c r="E6" i="36"/>
  <c r="E5" i="36"/>
  <c r="E4" i="36"/>
  <c r="E3" i="36"/>
  <c r="E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F37" i="19"/>
  <c r="F36" i="19"/>
  <c r="F35" i="19"/>
  <c r="F34" i="19"/>
  <c r="F33" i="19"/>
  <c r="F38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E50" i="19"/>
  <c r="F50" i="19"/>
  <c r="E27" i="35"/>
  <c r="F27" i="35"/>
  <c r="C32" i="36"/>
  <c r="E21" i="47"/>
  <c r="F25" i="35"/>
  <c r="F24" i="35"/>
  <c r="G38" i="36"/>
  <c r="C22" i="48"/>
  <c r="C38" i="36"/>
  <c r="H37" i="36"/>
  <c r="H36" i="36"/>
  <c r="I30" i="61"/>
  <c r="F30" i="61"/>
  <c r="C30" i="61"/>
  <c r="F48" i="19"/>
  <c r="F42" i="19"/>
  <c r="F41" i="19"/>
  <c r="F40" i="19"/>
  <c r="F39" i="19"/>
  <c r="F20" i="19"/>
  <c r="F19" i="19"/>
  <c r="F4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23" i="35"/>
  <c r="F22" i="35"/>
  <c r="F21" i="35"/>
  <c r="F18" i="35"/>
  <c r="F17" i="35"/>
  <c r="F16" i="35"/>
  <c r="F15" i="35"/>
  <c r="F14" i="35"/>
  <c r="F13" i="35"/>
  <c r="I22" i="48"/>
  <c r="G22" i="48"/>
  <c r="H22" i="48"/>
  <c r="G21" i="47"/>
  <c r="F26" i="35"/>
  <c r="F20" i="35"/>
  <c r="F19" i="35"/>
  <c r="F12" i="35"/>
  <c r="F11" i="35"/>
  <c r="F10" i="35"/>
  <c r="F9" i="35"/>
  <c r="F8" i="35"/>
  <c r="F7" i="35"/>
</calcChain>
</file>

<file path=xl/comments1.xml><?xml version="1.0" encoding="utf-8"?>
<comments xmlns="http://schemas.openxmlformats.org/spreadsheetml/2006/main">
  <authors>
    <author>PHILIPPE</author>
  </authors>
  <commentList>
    <comment ref="C9" authorId="0">
      <text>
        <r>
          <rPr>
            <b/>
            <sz val="8"/>
            <color indexed="81"/>
            <rFont val="Tahoma"/>
          </rPr>
          <t xml:space="preserve">De rekening (saldo van de vorige maand). </t>
        </r>
        <r>
          <rPr>
            <sz val="8"/>
            <color indexed="81"/>
            <rFont val="Tahoma"/>
          </rPr>
          <t xml:space="preserve">
Bij een negatief saldo (rood staan) vul het saldo in met het minteken '-'. Bijvoorbeeld:  U heeft een negatief saldo van 34,5 euro. Vul dan in: -34,5
</t>
        </r>
      </text>
    </comment>
  </commentList>
</comments>
</file>

<file path=xl/sharedStrings.xml><?xml version="1.0" encoding="utf-8"?>
<sst xmlns="http://schemas.openxmlformats.org/spreadsheetml/2006/main" count="811" uniqueCount="125">
  <si>
    <t>Saldo van vorige maand</t>
  </si>
  <si>
    <t xml:space="preserve"> </t>
  </si>
  <si>
    <t>Saldo op rekening</t>
  </si>
  <si>
    <t>Nog te betalen</t>
  </si>
  <si>
    <t>Totaal:</t>
  </si>
  <si>
    <t>Jaarlijkse kosten:</t>
  </si>
  <si>
    <t>Te betalen</t>
  </si>
  <si>
    <t>Totaal Inkomsten</t>
  </si>
  <si>
    <t xml:space="preserve">Eten </t>
  </si>
  <si>
    <t>Betaald</t>
  </si>
  <si>
    <t>Sparen saldo</t>
  </si>
  <si>
    <t>Inkomsten</t>
  </si>
  <si>
    <t>Te ontvangen</t>
  </si>
  <si>
    <t>Totaal vaste kosten</t>
  </si>
  <si>
    <t>Totaal andere kosten</t>
  </si>
  <si>
    <t xml:space="preserve">Vaste kosten     </t>
  </si>
  <si>
    <t>Kwartaal kosten:</t>
  </si>
  <si>
    <t>Geld over</t>
  </si>
  <si>
    <t>Te sparen per maand</t>
  </si>
  <si>
    <t xml:space="preserve">Overige kosten </t>
  </si>
  <si>
    <t>Gepland</t>
  </si>
  <si>
    <t>Schulden</t>
  </si>
  <si>
    <t>Uitgaan</t>
  </si>
  <si>
    <t>Kleding</t>
  </si>
  <si>
    <t>Potje onvoorzien</t>
  </si>
  <si>
    <t>Teruggave</t>
  </si>
  <si>
    <t>Kosten</t>
  </si>
  <si>
    <t xml:space="preserve"> Per Kwartaal</t>
  </si>
  <si>
    <t xml:space="preserve"> Per Jaar</t>
  </si>
  <si>
    <t>Geplande kosten</t>
  </si>
  <si>
    <t>Feitelijke kosten</t>
  </si>
  <si>
    <t xml:space="preserve">                           </t>
  </si>
  <si>
    <t>Mobiel</t>
  </si>
  <si>
    <t>Salaris/uitkering</t>
  </si>
  <si>
    <t>Januari</t>
  </si>
  <si>
    <t>Schulden:</t>
  </si>
  <si>
    <t>Afbetalen per maand</t>
  </si>
  <si>
    <t xml:space="preserve">Naam </t>
  </si>
  <si>
    <t>Looptijd maanden</t>
  </si>
  <si>
    <t>Rest Schuld euro</t>
  </si>
  <si>
    <t>Rabobank (voorbeeld)</t>
  </si>
  <si>
    <t>Sparen:</t>
  </si>
  <si>
    <t>Saldo</t>
  </si>
  <si>
    <t>Rente</t>
  </si>
  <si>
    <t xml:space="preserve">Rabobank </t>
  </si>
  <si>
    <t>ING</t>
  </si>
  <si>
    <t>Sparen Pensioen:</t>
  </si>
  <si>
    <t>Premie</t>
  </si>
  <si>
    <t>Kapitaal</t>
  </si>
  <si>
    <t xml:space="preserve"> 1.Pensioen van werkgever:</t>
  </si>
  <si>
    <t>3. Pensioen van de wet:</t>
  </si>
  <si>
    <t>Lijfrentepolis</t>
  </si>
  <si>
    <t xml:space="preserve"> 2.Pensioen zelf extra sparen:</t>
  </si>
  <si>
    <t>Eigen bijdrage zorgverzekering</t>
  </si>
  <si>
    <t>Jaarafrekening elektra, bijbetalen</t>
  </si>
  <si>
    <t>AOW pensioen</t>
  </si>
  <si>
    <t>Brabant water (voorbeeld)</t>
  </si>
  <si>
    <t>Extra tabblad Freestyle</t>
  </si>
  <si>
    <t>Omschrijving</t>
  </si>
  <si>
    <t>Bedrag</t>
  </si>
  <si>
    <t>Totaal</t>
  </si>
  <si>
    <t xml:space="preserve">                </t>
  </si>
  <si>
    <t>Gem.belastingen</t>
  </si>
  <si>
    <t>Binnen</t>
  </si>
  <si>
    <t>Kwartaalkosten</t>
  </si>
  <si>
    <t>Jaarkosten</t>
  </si>
  <si>
    <t>Zorgtoeslag</t>
  </si>
  <si>
    <t>Huurtoeslag</t>
  </si>
  <si>
    <t>Huur/hypotheek</t>
  </si>
  <si>
    <t>Werkgever A</t>
  </si>
  <si>
    <t>Werkgever B</t>
  </si>
  <si>
    <t>3. Kleding en schoenen</t>
  </si>
  <si>
    <t>4. Huishoudelijke apparatuur en elektronica</t>
  </si>
  <si>
    <t>6. TV, Telefoon, Internet</t>
  </si>
  <si>
    <t>www.simpelhuishoudboekje.nl</t>
  </si>
  <si>
    <t>Inloggen mijnpensioenoverzicht.nl</t>
  </si>
  <si>
    <t xml:space="preserve">Klik op de afbeelding voor uitleg </t>
  </si>
  <si>
    <t>Sparen voor vakantie</t>
  </si>
  <si>
    <t>Na 67ste: Pensioenuitkering p.m.</t>
  </si>
  <si>
    <t>Wanneer mag ik met pensioen?</t>
  </si>
  <si>
    <t>Slim sparen</t>
  </si>
  <si>
    <t>Stappenplan “De weg uit shulden”</t>
  </si>
  <si>
    <t xml:space="preserve">                                     ©2009-2017 Stichting Simpel Huishoudboekje Copyright </t>
  </si>
  <si>
    <t xml:space="preserve">     ©2009-2017 Stichting Simpel Huishoudboekje Copyright </t>
  </si>
  <si>
    <t xml:space="preserve">                                  ©2009-2017 Stichting Simpel Huishoudboekje Copyright </t>
  </si>
  <si>
    <t>Extra regels?</t>
  </si>
  <si>
    <t xml:space="preserve">             Deel onze website</t>
  </si>
  <si>
    <t xml:space="preserve">                        Inloggen bank</t>
  </si>
  <si>
    <t xml:space="preserve">                         Rekenmachine</t>
  </si>
  <si>
    <t xml:space="preserve"> bij negatief saldo: Bedrag met minteken "-" invullen, (bv -34,5)</t>
  </si>
  <si>
    <t>BesparingsToolbox©</t>
  </si>
  <si>
    <t>1. Boodschappen</t>
  </si>
  <si>
    <t> Klik hier</t>
  </si>
  <si>
    <t>2. Drogisterij</t>
  </si>
  <si>
    <t>5. Elektriciteit en gas</t>
  </si>
  <si>
    <t>7. Mobiel</t>
  </si>
  <si>
    <t>8. Hypotheek</t>
  </si>
  <si>
    <t>9. Verzekeringen</t>
  </si>
  <si>
    <t>10. Leningen</t>
  </si>
  <si>
    <t>11. Dagje uit</t>
  </si>
  <si>
    <t>12. Weekendje weg</t>
  </si>
  <si>
    <t>13. Vakantie</t>
  </si>
  <si>
    <t>14. Kinderen</t>
  </si>
  <si>
    <t>15. Singles</t>
  </si>
  <si>
    <t>16. Huisdieren</t>
  </si>
  <si>
    <t>17. Boeken, kranten en tijdschriften</t>
  </si>
  <si>
    <t>18. Wonen, huis en tuin</t>
  </si>
  <si>
    <t>19. Sport en recreatie</t>
  </si>
  <si>
    <t>20. Gezondheid, Beauty, Body + afvallen</t>
  </si>
  <si>
    <t>21. Tweedehands</t>
  </si>
  <si>
    <t>22. Handige daily besparingtips</t>
  </si>
  <si>
    <t xml:space="preserve">                     Klik op de knop</t>
  </si>
  <si>
    <t>Energie</t>
  </si>
  <si>
    <t>Tv</t>
  </si>
  <si>
    <t>Februari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</si>
  <si>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</si>
  <si>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</si>
  <si>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</si>
  <si>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</si>
  <si>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</si>
  <si>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</si>
  <si>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</si>
  <si>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</si>
  <si>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</si>
  <si>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Maart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</si>
</sst>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€&quot;\ * #,##0.00_);_(&quot;€&quot;\ * \(#,##0.00\);_(&quot;€&quot;\ * &quot;-&quot;??_);_(@_)"/>
    <numFmt numFmtId="164" formatCode="&quot;€&quot;\ #,##0.00_-"/>
    <numFmt numFmtId="165" formatCode="&quot;€&quot;\ #,##0.00"/>
    <numFmt numFmtId="166" formatCode="[$€-413]\ #,##0.00"/>
  </numFmts>
  <fonts count="51" x14ac:knownFonts="1">
    <font>
      <sz val="10"/>
      <name val="Arial"/>
      <charset val="204"/>
    </font>
    <font>
      <sz val="10"/>
      <name val="Arial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</font>
    <font>
      <u/>
      <sz val="10"/>
      <color indexed="12"/>
      <name val="Arial"/>
    </font>
    <font>
      <b/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i/>
      <sz val="10"/>
      <color indexed="12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0"/>
      <color indexed="62"/>
      <name val="Arial"/>
      <family val="2"/>
    </font>
    <font>
      <sz val="10"/>
      <color indexed="17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b/>
      <sz val="11"/>
      <color indexed="62"/>
      <name val="Arial"/>
      <family val="2"/>
    </font>
    <font>
      <b/>
      <sz val="11"/>
      <color indexed="18"/>
      <name val="Arial"/>
      <family val="2"/>
    </font>
    <font>
      <b/>
      <sz val="10"/>
      <color indexed="18"/>
      <name val="Arial"/>
      <family val="2"/>
      <charset val="204"/>
    </font>
    <font>
      <b/>
      <sz val="10"/>
      <color indexed="18"/>
      <name val="Arial"/>
      <family val="2"/>
    </font>
    <font>
      <sz val="11"/>
      <color indexed="62"/>
      <name val="Arial"/>
    </font>
    <font>
      <b/>
      <sz val="10"/>
      <color indexed="17"/>
      <name val="Arial"/>
      <family val="2"/>
    </font>
    <font>
      <sz val="10"/>
      <color indexed="23"/>
      <name val="Arial"/>
    </font>
    <font>
      <u/>
      <sz val="10"/>
      <color indexed="23"/>
      <name val="Arial"/>
    </font>
    <font>
      <sz val="10"/>
      <color indexed="18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color indexed="55"/>
      <name val="Arial"/>
    </font>
    <font>
      <sz val="10"/>
      <color indexed="12"/>
      <name val="Arial"/>
    </font>
    <font>
      <sz val="10"/>
      <name val="Arial"/>
    </font>
    <font>
      <sz val="10"/>
      <color indexed="22"/>
      <name val="Arial"/>
    </font>
    <font>
      <sz val="9"/>
      <color indexed="22"/>
      <name val="Arial"/>
    </font>
    <font>
      <sz val="7"/>
      <color indexed="22"/>
      <name val="Arial"/>
    </font>
    <font>
      <sz val="10"/>
      <color indexed="18"/>
      <name val="Arial"/>
    </font>
    <font>
      <u/>
      <sz val="7"/>
      <color indexed="22"/>
      <name val="Arial"/>
    </font>
    <font>
      <sz val="10"/>
      <color indexed="22"/>
      <name val="Arial"/>
      <family val="2"/>
    </font>
    <font>
      <sz val="9"/>
      <color theme="0" tint="-0.34998626667073579"/>
      <name val="Arial"/>
      <family val="2"/>
    </font>
    <font>
      <sz val="9"/>
      <color theme="0" tint="-0.249977111117893"/>
      <name val="Arial"/>
    </font>
    <font>
      <b/>
      <sz val="10"/>
      <color rgb="FF011893"/>
      <name val="Arial"/>
    </font>
    <font>
      <b/>
      <sz val="11"/>
      <color rgb="FF011893"/>
      <name val="Arial"/>
      <family val="2"/>
      <charset val="204"/>
    </font>
    <font>
      <sz val="28"/>
      <name val="Arial"/>
    </font>
    <font>
      <sz val="12"/>
      <color rgb="FF757575"/>
      <name val="Helvetica"/>
    </font>
    <font>
      <sz val="12"/>
      <name val="Arial"/>
    </font>
    <font>
      <sz val="13"/>
      <color rgb="FF757575"/>
      <name val="Helvetica"/>
    </font>
    <font>
      <u/>
      <sz val="13"/>
      <color indexed="12"/>
      <name val="Arial"/>
    </font>
    <font>
      <sz val="13"/>
      <name val="Arial"/>
    </font>
    <font>
      <sz val="10"/>
      <color rgb="FFFF0000"/>
      <name val="Arial"/>
      <family val="2"/>
    </font>
    <font>
      <sz val="8"/>
      <color indexed="2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20">
    <xf numFmtId="0" fontId="0" fillId="0" borderId="0" xfId="0"/>
    <xf numFmtId="0" fontId="8" fillId="0" borderId="0" xfId="0" applyFont="1"/>
    <xf numFmtId="0" fontId="11" fillId="2" borderId="1" xfId="0" applyFont="1" applyFill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Fill="1"/>
    <xf numFmtId="0" fontId="0" fillId="4" borderId="1" xfId="0" applyFill="1" applyBorder="1"/>
    <xf numFmtId="0" fontId="7" fillId="0" borderId="0" xfId="1" applyAlignment="1" applyProtection="1"/>
    <xf numFmtId="0" fontId="7" fillId="0" borderId="0" xfId="1" applyFont="1" applyAlignment="1" applyProtection="1"/>
    <xf numFmtId="0" fontId="4" fillId="0" borderId="0" xfId="0" applyFont="1" applyFill="1"/>
    <xf numFmtId="0" fontId="4" fillId="0" borderId="0" xfId="0" applyFont="1"/>
    <xf numFmtId="0" fontId="10" fillId="2" borderId="1" xfId="0" applyNumberFormat="1" applyFont="1" applyFill="1" applyBorder="1" applyAlignment="1"/>
    <xf numFmtId="0" fontId="25" fillId="0" borderId="0" xfId="0" applyFont="1"/>
    <xf numFmtId="0" fontId="26" fillId="0" borderId="0" xfId="1" applyFont="1" applyAlignment="1" applyProtection="1"/>
    <xf numFmtId="0" fontId="27" fillId="0" borderId="0" xfId="0" applyFont="1"/>
    <xf numFmtId="0" fontId="29" fillId="0" borderId="0" xfId="0" applyFont="1"/>
    <xf numFmtId="0" fontId="0" fillId="6" borderId="20" xfId="0" applyFill="1" applyBorder="1"/>
    <xf numFmtId="0" fontId="30" fillId="0" borderId="0" xfId="0" applyFont="1"/>
    <xf numFmtId="0" fontId="6" fillId="0" borderId="0" xfId="1" applyFont="1" applyAlignment="1" applyProtection="1"/>
    <xf numFmtId="0" fontId="33" fillId="0" borderId="0" xfId="0" applyFont="1"/>
    <xf numFmtId="0" fontId="3" fillId="5" borderId="23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5" borderId="23" xfId="0" applyFill="1" applyBorder="1"/>
    <xf numFmtId="165" fontId="0" fillId="5" borderId="23" xfId="0" applyNumberFormat="1" applyFill="1" applyBorder="1"/>
    <xf numFmtId="0" fontId="3" fillId="5" borderId="23" xfId="0" applyFont="1" applyFill="1" applyBorder="1"/>
    <xf numFmtId="165" fontId="3" fillId="5" borderId="23" xfId="0" applyNumberFormat="1" applyFont="1" applyFill="1" applyBorder="1"/>
    <xf numFmtId="0" fontId="3" fillId="0" borderId="0" xfId="0" applyFont="1"/>
    <xf numFmtId="0" fontId="33" fillId="0" borderId="0" xfId="1" applyFont="1" applyAlignment="1" applyProtection="1"/>
    <xf numFmtId="0" fontId="0" fillId="0" borderId="0" xfId="0" applyProtection="1">
      <protection hidden="1"/>
    </xf>
    <xf numFmtId="164" fontId="14" fillId="0" borderId="0" xfId="0" applyNumberFormat="1" applyFont="1" applyFill="1" applyBorder="1" applyProtection="1">
      <protection hidden="1"/>
    </xf>
    <xf numFmtId="164" fontId="19" fillId="0" borderId="0" xfId="0" applyNumberFormat="1" applyFont="1" applyFill="1" applyBorder="1" applyProtection="1">
      <protection hidden="1"/>
    </xf>
    <xf numFmtId="164" fontId="20" fillId="7" borderId="1" xfId="0" applyNumberFormat="1" applyFont="1" applyFill="1" applyBorder="1" applyProtection="1">
      <protection hidden="1"/>
    </xf>
    <xf numFmtId="164" fontId="3" fillId="7" borderId="1" xfId="0" applyNumberFormat="1" applyFont="1" applyFill="1" applyBorder="1" applyProtection="1">
      <protection hidden="1"/>
    </xf>
    <xf numFmtId="0" fontId="24" fillId="0" borderId="0" xfId="0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12" fillId="0" borderId="0" xfId="0" applyFont="1" applyFill="1" applyProtection="1">
      <protection hidden="1"/>
    </xf>
    <xf numFmtId="164" fontId="13" fillId="0" borderId="0" xfId="0" applyNumberFormat="1" applyFont="1" applyFill="1" applyBorder="1" applyProtection="1">
      <protection hidden="1"/>
    </xf>
    <xf numFmtId="0" fontId="3" fillId="8" borderId="12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4" fillId="0" borderId="0" xfId="0" applyFont="1" applyFill="1"/>
    <xf numFmtId="0" fontId="36" fillId="0" borderId="0" xfId="0" applyFont="1"/>
    <xf numFmtId="0" fontId="38" fillId="0" borderId="0" xfId="0" applyFont="1"/>
    <xf numFmtId="164" fontId="10" fillId="2" borderId="18" xfId="0" applyNumberFormat="1" applyFont="1" applyFill="1" applyBorder="1" applyAlignment="1" applyProtection="1">
      <protection hidden="1"/>
    </xf>
    <xf numFmtId="0" fontId="10" fillId="2" borderId="1" xfId="0" applyNumberFormat="1" applyFont="1" applyFill="1" applyBorder="1" applyAlignment="1" applyProtection="1">
      <protection hidden="1"/>
    </xf>
    <xf numFmtId="164" fontId="3" fillId="2" borderId="19" xfId="0" applyNumberFormat="1" applyFont="1" applyFill="1" applyBorder="1" applyAlignment="1" applyProtection="1">
      <protection hidden="1"/>
    </xf>
    <xf numFmtId="164" fontId="10" fillId="6" borderId="1" xfId="0" applyNumberFormat="1" applyFont="1" applyFill="1" applyBorder="1" applyAlignment="1" applyProtection="1">
      <protection hidden="1"/>
    </xf>
    <xf numFmtId="164" fontId="10" fillId="6" borderId="18" xfId="0" applyNumberFormat="1" applyFont="1" applyFill="1" applyBorder="1" applyAlignment="1" applyProtection="1">
      <protection hidden="1"/>
    </xf>
    <xf numFmtId="164" fontId="3" fillId="2" borderId="1" xfId="0" applyNumberFormat="1" applyFont="1" applyFill="1" applyBorder="1" applyAlignment="1" applyProtection="1">
      <protection hidden="1"/>
    </xf>
    <xf numFmtId="164" fontId="9" fillId="2" borderId="1" xfId="0" applyNumberFormat="1" applyFont="1" applyFill="1" applyBorder="1" applyAlignment="1" applyProtection="1">
      <protection hidden="1"/>
    </xf>
    <xf numFmtId="164" fontId="28" fillId="0" borderId="0" xfId="0" applyNumberFormat="1" applyFont="1" applyFill="1" applyBorder="1" applyAlignment="1" applyProtection="1">
      <alignment horizontal="left"/>
      <protection hidden="1"/>
    </xf>
    <xf numFmtId="164" fontId="22" fillId="0" borderId="0" xfId="0" applyNumberFormat="1" applyFont="1" applyFill="1" applyBorder="1" applyAlignment="1" applyProtection="1">
      <alignment horizontal="left"/>
      <protection hidden="1"/>
    </xf>
    <xf numFmtId="0" fontId="39" fillId="0" borderId="0" xfId="0" applyFont="1"/>
    <xf numFmtId="0" fontId="40" fillId="0" borderId="0" xfId="1" applyFont="1" applyAlignment="1" applyProtection="1"/>
    <xf numFmtId="166" fontId="31" fillId="7" borderId="8" xfId="1" applyNumberFormat="1" applyFont="1" applyFill="1" applyBorder="1" applyAlignment="1" applyProtection="1">
      <alignment horizontal="right"/>
      <protection hidden="1"/>
    </xf>
    <xf numFmtId="166" fontId="31" fillId="7" borderId="7" xfId="1" applyNumberFormat="1" applyFont="1" applyFill="1" applyBorder="1" applyAlignment="1" applyProtection="1">
      <alignment horizontal="right"/>
      <protection hidden="1"/>
    </xf>
    <xf numFmtId="166" fontId="41" fillId="7" borderId="1" xfId="1" applyNumberFormat="1" applyFont="1" applyFill="1" applyBorder="1" applyAlignment="1" applyProtection="1">
      <protection hidden="1"/>
    </xf>
    <xf numFmtId="166" fontId="42" fillId="7" borderId="1" xfId="0" applyNumberFormat="1" applyFont="1" applyFill="1" applyBorder="1" applyProtection="1">
      <protection hidden="1"/>
    </xf>
    <xf numFmtId="164" fontId="2" fillId="4" borderId="1" xfId="1" applyNumberFormat="1" applyFont="1" applyFill="1" applyBorder="1" applyAlignment="1" applyProtection="1">
      <protection hidden="1"/>
    </xf>
    <xf numFmtId="166" fontId="21" fillId="7" borderId="4" xfId="0" applyNumberFormat="1" applyFont="1" applyFill="1" applyBorder="1" applyProtection="1">
      <protection hidden="1"/>
    </xf>
    <xf numFmtId="166" fontId="21" fillId="7" borderId="1" xfId="0" applyNumberFormat="1" applyFont="1" applyFill="1" applyBorder="1" applyProtection="1">
      <protection hidden="1"/>
    </xf>
    <xf numFmtId="164" fontId="24" fillId="0" borderId="0" xfId="0" applyNumberFormat="1" applyFont="1" applyFill="1" applyBorder="1" applyProtection="1">
      <protection hidden="1"/>
    </xf>
    <xf numFmtId="164" fontId="5" fillId="0" borderId="0" xfId="0" applyNumberFormat="1" applyFont="1" applyFill="1" applyProtection="1">
      <protection hidden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48" fillId="0" borderId="0" xfId="0" applyFont="1"/>
    <xf numFmtId="164" fontId="49" fillId="0" borderId="0" xfId="0" applyNumberFormat="1" applyFont="1" applyFill="1" applyBorder="1" applyAlignment="1" applyProtection="1">
      <alignment horizontal="left"/>
      <protection hidden="1"/>
    </xf>
    <xf numFmtId="164" fontId="49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Protection="1">
      <protection hidden="1"/>
    </xf>
    <xf numFmtId="0" fontId="49" fillId="0" borderId="0" xfId="0" applyFont="1" applyFill="1" applyProtection="1">
      <protection hidden="1"/>
    </xf>
    <xf numFmtId="0" fontId="0" fillId="0" borderId="0" xfId="0" applyFill="1" applyBorder="1" applyProtection="1">
      <protection hidden="1"/>
    </xf>
    <xf numFmtId="0" fontId="4" fillId="0" borderId="0" xfId="0" applyFont="1" applyProtection="1">
      <protection hidden="1"/>
    </xf>
    <xf numFmtId="0" fontId="2" fillId="3" borderId="12" xfId="0" applyFont="1" applyFill="1" applyBorder="1" applyProtection="1">
      <protection hidden="1"/>
    </xf>
    <xf numFmtId="0" fontId="24" fillId="5" borderId="12" xfId="0" applyFont="1" applyFill="1" applyBorder="1" applyProtection="1">
      <protection hidden="1"/>
    </xf>
    <xf numFmtId="0" fontId="5" fillId="5" borderId="24" xfId="0" applyFont="1" applyFill="1" applyBorder="1" applyAlignment="1" applyProtection="1">
      <alignment horizontal="center"/>
      <protection hidden="1"/>
    </xf>
    <xf numFmtId="0" fontId="41" fillId="3" borderId="1" xfId="1" applyFont="1" applyFill="1" applyBorder="1" applyAlignment="1" applyProtection="1">
      <protection hidden="1"/>
    </xf>
    <xf numFmtId="0" fontId="41" fillId="3" borderId="3" xfId="0" applyFont="1" applyFill="1" applyBorder="1" applyProtection="1">
      <protection hidden="1"/>
    </xf>
    <xf numFmtId="0" fontId="2" fillId="0" borderId="0" xfId="0" applyFont="1" applyFill="1" applyBorder="1" applyProtection="1">
      <protection hidden="1"/>
    </xf>
    <xf numFmtId="0" fontId="2" fillId="3" borderId="4" xfId="0" applyFont="1" applyFill="1" applyBorder="1" applyProtection="1">
      <protection hidden="1"/>
    </xf>
    <xf numFmtId="0" fontId="21" fillId="0" borderId="0" xfId="0" applyFont="1" applyFill="1" applyBorder="1" applyProtection="1">
      <protection hidden="1"/>
    </xf>
    <xf numFmtId="0" fontId="5" fillId="3" borderId="3" xfId="0" applyFont="1" applyFill="1" applyBorder="1" applyProtection="1">
      <protection hidden="1"/>
    </xf>
    <xf numFmtId="0" fontId="4" fillId="3" borderId="3" xfId="0" applyFont="1" applyFill="1" applyBorder="1" applyProtection="1">
      <protection hidden="1"/>
    </xf>
    <xf numFmtId="0" fontId="35" fillId="0" borderId="0" xfId="0" applyFont="1" applyFill="1" applyProtection="1">
      <protection hidden="1"/>
    </xf>
    <xf numFmtId="0" fontId="37" fillId="0" borderId="0" xfId="1" applyFont="1" applyFill="1" applyBorder="1" applyAlignment="1" applyProtection="1">
      <protection hidden="1"/>
    </xf>
    <xf numFmtId="0" fontId="2" fillId="3" borderId="1" xfId="0" applyFont="1" applyFill="1" applyBorder="1" applyProtection="1">
      <protection hidden="1"/>
    </xf>
    <xf numFmtId="0" fontId="24" fillId="5" borderId="1" xfId="0" applyFont="1" applyFill="1" applyBorder="1" applyAlignment="1" applyProtection="1">
      <alignment horizontal="center"/>
      <protection hidden="1"/>
    </xf>
    <xf numFmtId="0" fontId="5" fillId="5" borderId="1" xfId="0" applyFont="1" applyFill="1" applyBorder="1" applyAlignment="1" applyProtection="1">
      <alignment horizontal="center"/>
      <protection hidden="1"/>
    </xf>
    <xf numFmtId="0" fontId="31" fillId="3" borderId="8" xfId="1" applyFont="1" applyFill="1" applyBorder="1" applyAlignment="1" applyProtection="1">
      <protection hidden="1"/>
    </xf>
    <xf numFmtId="0" fontId="31" fillId="3" borderId="7" xfId="1" applyFont="1" applyFill="1" applyBorder="1" applyAlignment="1" applyProtection="1">
      <protection hidden="1"/>
    </xf>
    <xf numFmtId="164" fontId="0" fillId="0" borderId="0" xfId="0" applyNumberFormat="1" applyFill="1" applyProtection="1">
      <protection hidden="1"/>
    </xf>
    <xf numFmtId="2" fontId="0" fillId="0" borderId="0" xfId="0" applyNumberFormat="1" applyFill="1" applyProtection="1">
      <protection hidden="1"/>
    </xf>
    <xf numFmtId="0" fontId="3" fillId="3" borderId="3" xfId="0" applyFont="1" applyFill="1" applyBorder="1" applyProtection="1">
      <protection hidden="1"/>
    </xf>
    <xf numFmtId="164" fontId="3" fillId="0" borderId="0" xfId="0" applyNumberFormat="1" applyFont="1" applyFill="1" applyBorder="1" applyProtection="1">
      <protection hidden="1"/>
    </xf>
    <xf numFmtId="0" fontId="3" fillId="3" borderId="1" xfId="0" applyFont="1" applyFill="1" applyBorder="1" applyProtection="1">
      <protection hidden="1"/>
    </xf>
    <xf numFmtId="0" fontId="6" fillId="0" borderId="0" xfId="0" applyFont="1" applyFill="1" applyProtection="1">
      <protection hidden="1"/>
    </xf>
    <xf numFmtId="0" fontId="5" fillId="0" borderId="0" xfId="0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5" fillId="0" borderId="0" xfId="0" applyNumberFormat="1" applyFont="1" applyFill="1" applyBorder="1" applyProtection="1">
      <protection hidden="1"/>
    </xf>
    <xf numFmtId="0" fontId="27" fillId="0" borderId="0" xfId="0" applyFont="1" applyProtection="1">
      <protection hidden="1"/>
    </xf>
    <xf numFmtId="0" fontId="27" fillId="0" borderId="0" xfId="1" applyFont="1" applyAlignment="1" applyProtection="1">
      <protection hidden="1"/>
    </xf>
    <xf numFmtId="49" fontId="27" fillId="0" borderId="0" xfId="0" applyNumberFormat="1" applyFont="1" applyProtection="1">
      <protection hidden="1"/>
    </xf>
    <xf numFmtId="0" fontId="28" fillId="0" borderId="0" xfId="1" applyFont="1" applyAlignment="1" applyProtection="1">
      <protection hidden="1"/>
    </xf>
    <xf numFmtId="0" fontId="36" fillId="0" borderId="0" xfId="0" applyFont="1" applyProtection="1">
      <protection hidden="1"/>
    </xf>
    <xf numFmtId="0" fontId="36" fillId="0" borderId="0" xfId="1" applyFont="1" applyAlignment="1" applyProtection="1">
      <protection hidden="1"/>
    </xf>
    <xf numFmtId="49" fontId="3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6" fillId="0" borderId="0" xfId="1" applyFont="1" applyAlignment="1" applyProtection="1">
      <protection hidden="1"/>
    </xf>
    <xf numFmtId="0" fontId="50" fillId="0" borderId="0" xfId="0" applyFont="1" applyFill="1"/>
    <xf numFmtId="0" fontId="8" fillId="0" borderId="0" xfId="0" applyFont="1" applyProtection="1">
      <protection hidden="1"/>
    </xf>
    <xf numFmtId="0" fontId="3" fillId="4" borderId="3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1" fillId="2" borderId="1" xfId="0" applyFont="1" applyFill="1" applyBorder="1" applyAlignment="1" applyProtection="1">
      <alignment horizontal="center"/>
      <protection hidden="1"/>
    </xf>
    <xf numFmtId="164" fontId="4" fillId="2" borderId="5" xfId="0" applyNumberFormat="1" applyFont="1" applyFill="1" applyBorder="1" applyAlignment="1" applyProtection="1">
      <protection hidden="1"/>
    </xf>
    <xf numFmtId="164" fontId="4" fillId="2" borderId="2" xfId="0" applyNumberFormat="1" applyFont="1" applyFill="1" applyBorder="1" applyAlignment="1" applyProtection="1">
      <protection hidden="1"/>
    </xf>
    <xf numFmtId="164" fontId="4" fillId="2" borderId="20" xfId="0" applyNumberFormat="1" applyFont="1" applyFill="1" applyBorder="1" applyAlignment="1" applyProtection="1">
      <protection hidden="1"/>
    </xf>
    <xf numFmtId="0" fontId="3" fillId="4" borderId="1" xfId="0" applyFont="1" applyFill="1" applyBorder="1" applyProtection="1">
      <protection hidden="1"/>
    </xf>
    <xf numFmtId="0" fontId="31" fillId="4" borderId="5" xfId="0" applyFont="1" applyFill="1" applyBorder="1" applyProtection="1">
      <protection locked="0"/>
    </xf>
    <xf numFmtId="164" fontId="32" fillId="2" borderId="21" xfId="0" applyNumberFormat="1" applyFont="1" applyFill="1" applyBorder="1" applyAlignment="1" applyProtection="1">
      <protection locked="0"/>
    </xf>
    <xf numFmtId="0" fontId="31" fillId="4" borderId="6" xfId="0" applyFont="1" applyFill="1" applyBorder="1" applyProtection="1">
      <protection locked="0"/>
    </xf>
    <xf numFmtId="164" fontId="32" fillId="2" borderId="22" xfId="0" applyNumberFormat="1" applyFont="1" applyFill="1" applyBorder="1" applyAlignment="1" applyProtection="1">
      <protection locked="0"/>
    </xf>
    <xf numFmtId="164" fontId="32" fillId="2" borderId="22" xfId="0" applyNumberFormat="1" applyFont="1" applyFill="1" applyBorder="1" applyProtection="1">
      <protection locked="0"/>
    </xf>
    <xf numFmtId="0" fontId="0" fillId="4" borderId="7" xfId="0" applyFill="1" applyBorder="1" applyProtection="1">
      <protection locked="0"/>
    </xf>
    <xf numFmtId="164" fontId="0" fillId="2" borderId="14" xfId="0" applyNumberFormat="1" applyFill="1" applyBorder="1" applyAlignment="1" applyProtection="1">
      <protection locked="0"/>
    </xf>
    <xf numFmtId="0" fontId="0" fillId="4" borderId="5" xfId="0" applyFill="1" applyBorder="1" applyProtection="1">
      <protection locked="0" hidden="1"/>
    </xf>
    <xf numFmtId="164" fontId="0" fillId="2" borderId="9" xfId="0" applyNumberFormat="1" applyFill="1" applyBorder="1" applyAlignment="1" applyProtection="1">
      <protection locked="0" hidden="1"/>
    </xf>
    <xf numFmtId="0" fontId="0" fillId="4" borderId="2" xfId="0" applyFill="1" applyBorder="1" applyProtection="1">
      <protection locked="0" hidden="1"/>
    </xf>
    <xf numFmtId="0" fontId="0" fillId="4" borderId="6" xfId="0" applyFill="1" applyBorder="1" applyProtection="1">
      <protection locked="0" hidden="1"/>
    </xf>
    <xf numFmtId="164" fontId="0" fillId="2" borderId="10" xfId="0" applyNumberFormat="1" applyFill="1" applyBorder="1" applyAlignment="1" applyProtection="1">
      <protection locked="0" hidden="1"/>
    </xf>
    <xf numFmtId="164" fontId="4" fillId="2" borderId="10" xfId="0" applyNumberFormat="1" applyFont="1" applyFill="1" applyBorder="1" applyAlignment="1" applyProtection="1">
      <protection locked="0" hidden="1"/>
    </xf>
    <xf numFmtId="0" fontId="0" fillId="4" borderId="8" xfId="0" applyFill="1" applyBorder="1" applyProtection="1">
      <protection locked="0" hidden="1"/>
    </xf>
    <xf numFmtId="164" fontId="4" fillId="2" borderId="25" xfId="0" applyNumberFormat="1" applyFont="1" applyFill="1" applyBorder="1" applyAlignment="1" applyProtection="1">
      <protection locked="0" hidden="1"/>
    </xf>
    <xf numFmtId="0" fontId="0" fillId="4" borderId="7" xfId="0" applyFill="1" applyBorder="1" applyProtection="1">
      <protection locked="0" hidden="1"/>
    </xf>
    <xf numFmtId="164" fontId="0" fillId="2" borderId="11" xfId="0" applyNumberFormat="1" applyFill="1" applyBorder="1" applyAlignment="1" applyProtection="1">
      <protection locked="0" hidden="1"/>
    </xf>
    <xf numFmtId="0" fontId="0" fillId="4" borderId="5" xfId="0" applyFill="1" applyBorder="1" applyProtection="1">
      <protection locked="0"/>
    </xf>
    <xf numFmtId="164" fontId="0" fillId="2" borderId="1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164" fontId="4" fillId="2" borderId="9" xfId="0" applyNumberFormat="1" applyFont="1" applyFill="1" applyBorder="1" applyAlignment="1" applyProtection="1">
      <protection locked="0"/>
    </xf>
    <xf numFmtId="0" fontId="0" fillId="4" borderId="6" xfId="0" applyFill="1" applyBorder="1" applyProtection="1">
      <protection locked="0"/>
    </xf>
    <xf numFmtId="164" fontId="0" fillId="2" borderId="16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164" fontId="4" fillId="2" borderId="16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protection locked="0"/>
    </xf>
    <xf numFmtId="0" fontId="0" fillId="4" borderId="8" xfId="0" applyFill="1" applyBorder="1" applyProtection="1">
      <protection locked="0"/>
    </xf>
    <xf numFmtId="164" fontId="0" fillId="2" borderId="13" xfId="0" applyNumberFormat="1" applyFill="1" applyBorder="1" applyAlignment="1" applyProtection="1">
      <protection locked="0"/>
    </xf>
    <xf numFmtId="0" fontId="0" fillId="2" borderId="6" xfId="0" applyNumberFormat="1" applyFill="1" applyBorder="1" applyAlignment="1" applyProtection="1">
      <protection locked="0"/>
    </xf>
    <xf numFmtId="0" fontId="7" fillId="4" borderId="7" xfId="1" applyFill="1" applyBorder="1" applyAlignment="1" applyProtection="1">
      <protection locked="0"/>
    </xf>
    <xf numFmtId="0" fontId="0" fillId="2" borderId="8" xfId="0" applyNumberFormat="1" applyFill="1" applyBorder="1" applyAlignment="1" applyProtection="1">
      <protection locked="0"/>
    </xf>
    <xf numFmtId="10" fontId="0" fillId="2" borderId="5" xfId="0" applyNumberFormat="1" applyFill="1" applyBorder="1" applyAlignment="1" applyProtection="1">
      <protection locked="0"/>
    </xf>
    <xf numFmtId="10" fontId="0" fillId="2" borderId="2" xfId="0" applyNumberFormat="1" applyFill="1" applyBorder="1" applyAlignment="1" applyProtection="1">
      <protection locked="0"/>
    </xf>
    <xf numFmtId="10" fontId="4" fillId="2" borderId="2" xfId="0" applyNumberFormat="1" applyFont="1" applyFill="1" applyBorder="1" applyAlignment="1" applyProtection="1">
      <protection locked="0"/>
    </xf>
    <xf numFmtId="10" fontId="0" fillId="2" borderId="6" xfId="0" applyNumberFormat="1" applyFill="1" applyBorder="1" applyAlignment="1" applyProtection="1">
      <protection locked="0"/>
    </xf>
    <xf numFmtId="0" fontId="7" fillId="4" borderId="7" xfId="1" applyFont="1" applyFill="1" applyBorder="1" applyAlignment="1" applyProtection="1">
      <protection locked="0"/>
    </xf>
    <xf numFmtId="10" fontId="0" fillId="2" borderId="8" xfId="0" applyNumberFormat="1" applyFill="1" applyBorder="1" applyAlignment="1" applyProtection="1">
      <protection locked="0"/>
    </xf>
    <xf numFmtId="0" fontId="3" fillId="0" borderId="3" xfId="0" applyFont="1" applyFill="1" applyBorder="1" applyProtection="1">
      <protection locked="0"/>
    </xf>
    <xf numFmtId="165" fontId="0" fillId="0" borderId="18" xfId="0" applyNumberFormat="1" applyFill="1" applyBorder="1" applyProtection="1">
      <protection locked="0"/>
    </xf>
    <xf numFmtId="164" fontId="0" fillId="0" borderId="18" xfId="0" applyNumberFormat="1" applyFill="1" applyBorder="1" applyAlignment="1" applyProtection="1">
      <protection locked="0"/>
    </xf>
    <xf numFmtId="44" fontId="0" fillId="0" borderId="19" xfId="0" applyNumberFormat="1" applyFill="1" applyBorder="1" applyAlignment="1" applyProtection="1">
      <protection locked="0"/>
    </xf>
    <xf numFmtId="0" fontId="7" fillId="5" borderId="2" xfId="1" applyFill="1" applyBorder="1" applyAlignment="1" applyProtection="1">
      <protection locked="0"/>
    </xf>
    <xf numFmtId="165" fontId="0" fillId="5" borderId="2" xfId="0" applyNumberFormat="1" applyFill="1" applyBorder="1" applyProtection="1">
      <protection locked="0"/>
    </xf>
    <xf numFmtId="164" fontId="0" fillId="5" borderId="15" xfId="0" applyNumberFormat="1" applyFill="1" applyBorder="1" applyAlignment="1" applyProtection="1">
      <protection locked="0"/>
    </xf>
    <xf numFmtId="44" fontId="0" fillId="5" borderId="2" xfId="0" applyNumberFormat="1" applyFill="1" applyBorder="1" applyAlignment="1" applyProtection="1">
      <protection locked="0"/>
    </xf>
    <xf numFmtId="0" fontId="0" fillId="5" borderId="6" xfId="0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164" fontId="0" fillId="5" borderId="16" xfId="0" applyNumberFormat="1" applyFill="1" applyBorder="1" applyAlignment="1" applyProtection="1">
      <protection locked="0"/>
    </xf>
    <xf numFmtId="164" fontId="4" fillId="5" borderId="16" xfId="0" applyNumberFormat="1" applyFont="1" applyFill="1" applyBorder="1" applyAlignment="1" applyProtection="1">
      <protection locked="0"/>
    </xf>
    <xf numFmtId="44" fontId="4" fillId="5" borderId="2" xfId="0" applyNumberFormat="1" applyFont="1" applyFill="1" applyBorder="1" applyAlignment="1" applyProtection="1">
      <protection locked="0"/>
    </xf>
    <xf numFmtId="0" fontId="0" fillId="5" borderId="8" xfId="0" applyFill="1" applyBorder="1" applyProtection="1">
      <protection locked="0"/>
    </xf>
    <xf numFmtId="165" fontId="0" fillId="5" borderId="8" xfId="0" applyNumberFormat="1" applyFill="1" applyBorder="1" applyProtection="1">
      <protection locked="0"/>
    </xf>
    <xf numFmtId="164" fontId="4" fillId="5" borderId="13" xfId="0" applyNumberFormat="1" applyFont="1" applyFill="1" applyBorder="1" applyAlignment="1" applyProtection="1">
      <protection locked="0"/>
    </xf>
    <xf numFmtId="44" fontId="4" fillId="5" borderId="17" xfId="0" applyNumberFormat="1" applyFont="1" applyFill="1" applyBorder="1" applyAlignment="1" applyProtection="1">
      <protection locked="0"/>
    </xf>
    <xf numFmtId="164" fontId="4" fillId="0" borderId="18" xfId="0" applyNumberFormat="1" applyFont="1" applyFill="1" applyBorder="1" applyAlignment="1" applyProtection="1">
      <protection locked="0"/>
    </xf>
    <xf numFmtId="44" fontId="4" fillId="0" borderId="19" xfId="0" applyNumberFormat="1" applyFont="1" applyFill="1" applyBorder="1" applyAlignment="1" applyProtection="1">
      <protection locked="0"/>
    </xf>
    <xf numFmtId="164" fontId="0" fillId="5" borderId="13" xfId="0" applyNumberFormat="1" applyFill="1" applyBorder="1" applyAlignment="1" applyProtection="1">
      <protection locked="0"/>
    </xf>
    <xf numFmtId="44" fontId="0" fillId="5" borderId="17" xfId="0" applyNumberFormat="1" applyFill="1" applyBorder="1" applyAlignment="1" applyProtection="1">
      <protection locked="0"/>
    </xf>
    <xf numFmtId="0" fontId="3" fillId="0" borderId="12" xfId="0" applyFont="1" applyFill="1" applyBorder="1" applyProtection="1">
      <protection locked="0"/>
    </xf>
    <xf numFmtId="165" fontId="3" fillId="0" borderId="18" xfId="0" applyNumberFormat="1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protection locked="0"/>
    </xf>
    <xf numFmtId="44" fontId="3" fillId="0" borderId="19" xfId="0" applyNumberFormat="1" applyFont="1" applyFill="1" applyBorder="1" applyAlignment="1" applyProtection="1">
      <protection locked="0"/>
    </xf>
    <xf numFmtId="0" fontId="7" fillId="5" borderId="24" xfId="1" applyFill="1" applyBorder="1" applyAlignment="1" applyProtection="1">
      <protection locked="0"/>
    </xf>
    <xf numFmtId="165" fontId="0" fillId="5" borderId="26" xfId="0" applyNumberFormat="1" applyFill="1" applyBorder="1" applyProtection="1">
      <protection locked="0"/>
    </xf>
    <xf numFmtId="164" fontId="0" fillId="5" borderId="0" xfId="0" applyNumberFormat="1" applyFill="1" applyBorder="1" applyAlignment="1" applyProtection="1">
      <protection locked="0"/>
    </xf>
    <xf numFmtId="0" fontId="7" fillId="5" borderId="7" xfId="1" applyFill="1" applyBorder="1" applyAlignment="1" applyProtection="1">
      <protection locked="0"/>
    </xf>
    <xf numFmtId="165" fontId="0" fillId="5" borderId="11" xfId="0" applyNumberFormat="1" applyFill="1" applyBorder="1" applyProtection="1">
      <protection locked="0"/>
    </xf>
    <xf numFmtId="164" fontId="0" fillId="5" borderId="14" xfId="0" applyNumberFormat="1" applyFill="1" applyBorder="1" applyAlignment="1" applyProtection="1">
      <protection locked="0"/>
    </xf>
    <xf numFmtId="44" fontId="0" fillId="5" borderId="8" xfId="0" applyNumberFormat="1" applyFill="1" applyBorder="1" applyAlignment="1" applyProtection="1">
      <protection locked="0"/>
    </xf>
    <xf numFmtId="0" fontId="4" fillId="3" borderId="5" xfId="0" applyFont="1" applyFill="1" applyBorder="1" applyAlignment="1" applyProtection="1">
      <alignment horizontal="left"/>
      <protection locked="0" hidden="1"/>
    </xf>
    <xf numFmtId="166" fontId="15" fillId="5" borderId="21" xfId="0" applyNumberFormat="1" applyFont="1" applyFill="1" applyBorder="1" applyAlignment="1" applyProtection="1">
      <alignment horizontal="right"/>
      <protection locked="0" hidden="1"/>
    </xf>
    <xf numFmtId="166" fontId="0" fillId="5" borderId="5" xfId="0" applyNumberFormat="1" applyFill="1" applyBorder="1" applyProtection="1">
      <protection locked="0" hidden="1"/>
    </xf>
    <xf numFmtId="0" fontId="4" fillId="3" borderId="6" xfId="0" applyFont="1" applyFill="1" applyBorder="1" applyProtection="1">
      <protection locked="0" hidden="1"/>
    </xf>
    <xf numFmtId="166" fontId="15" fillId="5" borderId="22" xfId="0" applyNumberFormat="1" applyFont="1" applyFill="1" applyBorder="1" applyAlignment="1" applyProtection="1">
      <alignment horizontal="right"/>
      <protection locked="0" hidden="1"/>
    </xf>
    <xf numFmtId="166" fontId="0" fillId="5" borderId="6" xfId="0" applyNumberFormat="1" applyFill="1" applyBorder="1" applyProtection="1">
      <protection locked="0" hidden="1"/>
    </xf>
    <xf numFmtId="0" fontId="4" fillId="3" borderId="7" xfId="0" applyFont="1" applyFill="1" applyBorder="1" applyProtection="1">
      <protection locked="0" hidden="1"/>
    </xf>
    <xf numFmtId="166" fontId="24" fillId="5" borderId="29" xfId="0" applyNumberFormat="1" applyFont="1" applyFill="1" applyBorder="1" applyAlignment="1" applyProtection="1">
      <alignment horizontal="right"/>
      <protection locked="0" hidden="1"/>
    </xf>
    <xf numFmtId="166" fontId="0" fillId="5" borderId="7" xfId="0" applyNumberFormat="1" applyFill="1" applyBorder="1" applyProtection="1">
      <protection locked="0" hidden="1"/>
    </xf>
    <xf numFmtId="166" fontId="0" fillId="4" borderId="1" xfId="0" applyNumberFormat="1" applyFill="1" applyBorder="1" applyProtection="1">
      <protection locked="0" hidden="1"/>
    </xf>
    <xf numFmtId="0" fontId="0" fillId="3" borderId="5" xfId="0" applyFont="1" applyFill="1" applyBorder="1" applyProtection="1">
      <protection locked="0" hidden="1"/>
    </xf>
    <xf numFmtId="166" fontId="15" fillId="5" borderId="5" xfId="0" applyNumberFormat="1" applyFont="1" applyFill="1" applyBorder="1" applyAlignment="1" applyProtection="1">
      <alignment horizontal="right"/>
      <protection locked="0" hidden="1"/>
    </xf>
    <xf numFmtId="166" fontId="4" fillId="5" borderId="5" xfId="2" applyNumberFormat="1" applyFont="1" applyFill="1" applyBorder="1" applyProtection="1">
      <protection locked="0" hidden="1"/>
    </xf>
    <xf numFmtId="166" fontId="15" fillId="5" borderId="6" xfId="0" applyNumberFormat="1" applyFont="1" applyFill="1" applyBorder="1" applyAlignment="1" applyProtection="1">
      <alignment horizontal="right"/>
      <protection locked="0" hidden="1"/>
    </xf>
    <xf numFmtId="166" fontId="4" fillId="5" borderId="6" xfId="2" applyNumberFormat="1" applyFont="1" applyFill="1" applyBorder="1" applyProtection="1">
      <protection locked="0" hidden="1"/>
    </xf>
    <xf numFmtId="0" fontId="0" fillId="3" borderId="6" xfId="0" applyFont="1" applyFill="1" applyBorder="1" applyProtection="1">
      <protection locked="0" hidden="1"/>
    </xf>
    <xf numFmtId="0" fontId="4" fillId="3" borderId="8" xfId="0" applyFont="1" applyFill="1" applyBorder="1" applyProtection="1">
      <protection locked="0" hidden="1"/>
    </xf>
    <xf numFmtId="166" fontId="15" fillId="5" borderId="8" xfId="0" applyNumberFormat="1" applyFont="1" applyFill="1" applyBorder="1" applyAlignment="1" applyProtection="1">
      <alignment horizontal="right"/>
      <protection locked="0" hidden="1"/>
    </xf>
    <xf numFmtId="166" fontId="4" fillId="5" borderId="7" xfId="2" applyNumberFormat="1" applyFont="1" applyFill="1" applyBorder="1" applyProtection="1">
      <protection locked="0" hidden="1"/>
    </xf>
    <xf numFmtId="0" fontId="4" fillId="3" borderId="5" xfId="0" applyFont="1" applyFill="1" applyBorder="1" applyProtection="1">
      <protection locked="0" hidden="1"/>
    </xf>
    <xf numFmtId="166" fontId="15" fillId="5" borderId="21" xfId="0" applyNumberFormat="1" applyFont="1" applyFill="1" applyBorder="1" applyProtection="1">
      <protection locked="0" hidden="1"/>
    </xf>
    <xf numFmtId="166" fontId="4" fillId="5" borderId="5" xfId="0" applyNumberFormat="1" applyFont="1" applyFill="1" applyBorder="1" applyProtection="1">
      <protection locked="0" hidden="1"/>
    </xf>
    <xf numFmtId="166" fontId="15" fillId="5" borderId="22" xfId="0" applyNumberFormat="1" applyFont="1" applyFill="1" applyBorder="1" applyProtection="1">
      <protection locked="0" hidden="1"/>
    </xf>
    <xf numFmtId="166" fontId="4" fillId="5" borderId="6" xfId="0" applyNumberFormat="1" applyFont="1" applyFill="1" applyBorder="1" applyProtection="1">
      <protection locked="0" hidden="1"/>
    </xf>
    <xf numFmtId="166" fontId="4" fillId="5" borderId="6" xfId="0" applyNumberFormat="1" applyFont="1" applyFill="1" applyBorder="1" applyAlignment="1" applyProtection="1">
      <alignment horizontal="right"/>
      <protection locked="0" hidden="1"/>
    </xf>
    <xf numFmtId="166" fontId="15" fillId="5" borderId="28" xfId="0" applyNumberFormat="1" applyFont="1" applyFill="1" applyBorder="1" applyProtection="1">
      <protection locked="0" hidden="1"/>
    </xf>
    <xf numFmtId="166" fontId="15" fillId="5" borderId="29" xfId="0" applyNumberFormat="1" applyFont="1" applyFill="1" applyBorder="1" applyProtection="1">
      <protection locked="0" hidden="1"/>
    </xf>
    <xf numFmtId="166" fontId="4" fillId="5" borderId="7" xfId="0" applyNumberFormat="1" applyFont="1" applyFill="1" applyBorder="1" applyProtection="1">
      <protection locked="0" hidden="1"/>
    </xf>
    <xf numFmtId="0" fontId="23" fillId="0" borderId="0" xfId="0" applyFont="1" applyFill="1" applyAlignment="1" applyProtection="1">
      <alignment horizontal="center"/>
      <protection locked="0"/>
    </xf>
  </cellXfs>
  <cellStyles count="3">
    <cellStyle name="Hyperlink" xfId="1" builtinId="8"/>
    <cellStyle name="Procent" xfId="2" builtinId="5"/>
    <cellStyle name="Stand." xfId="0" builtinId="0"/>
  </cellStyles>
  <dxfs count="12"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43"/>
        </patternFill>
      </fill>
    </dxf>
  </dxfs>
  <tableStyles count="0" defaultTableStyle="TableStyleMedium9" defaultPivotStyle="PivotStyleMedium7"/>
  <colors>
    <mruColors>
      <color rgb="FF0118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://www.simpelhuishoudboekje.org/hoe-begin-ik-volgend-jaar/" TargetMode="External"/><Relationship Id="rId53" Type="http://schemas.openxmlformats.org/officeDocument/2006/relationships/image" Target="../media/image27.jpeg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9" Type="http://schemas.openxmlformats.org/officeDocument/2006/relationships/hyperlink" Target="http://www.simpelhuishoudboekje.org/forum/url/30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/Relationships>
</file>

<file path=xl/drawings/_rels/drawing2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3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4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5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6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7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8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9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10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11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12.xml.rels><?xml version="1.0" encoding="UTF-8" standalone="yes"?>
<Relationships xmlns="http://schemas.openxmlformats.org/package/2006/relationships"><Relationship Id="rId46" Type="http://schemas.openxmlformats.org/officeDocument/2006/relationships/image" Target="../media/image23.jpeg"/><Relationship Id="rId47" Type="http://schemas.openxmlformats.org/officeDocument/2006/relationships/hyperlink" Target="http://www.simpelhuishoudboekje.org/huishoudboekje-share-facebook/" TargetMode="External"/><Relationship Id="rId48" Type="http://schemas.openxmlformats.org/officeDocument/2006/relationships/image" Target="../media/image24.png"/><Relationship Id="rId49" Type="http://schemas.openxmlformats.org/officeDocument/2006/relationships/image" Target="../media/image25.png"/><Relationship Id="rId20" Type="http://schemas.openxmlformats.org/officeDocument/2006/relationships/image" Target="../media/image10.jpeg"/><Relationship Id="rId21" Type="http://schemas.openxmlformats.org/officeDocument/2006/relationships/hyperlink" Target="http://www.simpelhuishoudboekje.org/forum/url/31" TargetMode="External"/><Relationship Id="rId22" Type="http://schemas.openxmlformats.org/officeDocument/2006/relationships/image" Target="../media/image11.jpeg"/><Relationship Id="rId23" Type="http://schemas.openxmlformats.org/officeDocument/2006/relationships/hyperlink" Target="http://www.simpelhuishoudboekje.org/forum/url/32" TargetMode="External"/><Relationship Id="rId24" Type="http://schemas.openxmlformats.org/officeDocument/2006/relationships/image" Target="../media/image12.jpeg"/><Relationship Id="rId25" Type="http://schemas.openxmlformats.org/officeDocument/2006/relationships/hyperlink" Target="http://www.simpelhuishoudboekje.org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://www.simpelhuishoudboekje.org/stap-2-hoe-werkt-simpel-huishoudboekje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://www.simpelhuishoudboekje.org/huishoudboekje_gratis_geld/" TargetMode="External"/><Relationship Id="rId50" Type="http://schemas.openxmlformats.org/officeDocument/2006/relationships/hyperlink" Target="http://www.simpelhuishoudboekje.org/forum/url/52" TargetMode="External"/><Relationship Id="rId51" Type="http://schemas.openxmlformats.org/officeDocument/2006/relationships/image" Target="../media/image26.jpeg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://www.simpelhuishoudboekje.org/forum/url/50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://www.simpelezoekhulp.n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://www.simpelhuishoudboekje.org/huishoudboekje_helpdesk/" TargetMode="External"/><Relationship Id="rId32" Type="http://schemas.openxmlformats.org/officeDocument/2006/relationships/image" Target="../media/image16.png"/><Relationship Id="rId9" Type="http://schemas.openxmlformats.org/officeDocument/2006/relationships/hyperlink" Target="http://www.simpelhuishoudboekje.org/forum/url/30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://www.simpelhuishoudboekje.org/forum/url/15" TargetMode="External"/><Relationship Id="rId8" Type="http://schemas.openxmlformats.org/officeDocument/2006/relationships/image" Target="../media/image4.jpeg"/><Relationship Id="rId33" Type="http://schemas.openxmlformats.org/officeDocument/2006/relationships/hyperlink" Target="http://www.simpelhuishoudboekje.org/huishoudboekje_moeite_rondkomen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://www.simpelhuishoudboekje.org/faq/" TargetMode="External"/><Relationship Id="rId36" Type="http://schemas.openxmlformats.org/officeDocument/2006/relationships/image" Target="../media/image18.png"/><Relationship Id="rId10" Type="http://schemas.openxmlformats.org/officeDocument/2006/relationships/image" Target="../media/image5.jpeg"/><Relationship Id="rId11" Type="http://schemas.openxmlformats.org/officeDocument/2006/relationships/hyperlink" Target="http://www.simpelhuishoudboekje.org/forum/url/27" TargetMode="External"/><Relationship Id="rId12" Type="http://schemas.openxmlformats.org/officeDocument/2006/relationships/image" Target="../media/image6.jpg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image" Target="../media/image7.jpg"/><Relationship Id="rId15" Type="http://schemas.openxmlformats.org/officeDocument/2006/relationships/hyperlink" Target="http://www.simpelhuishoudboekje.org/forum/url/35" TargetMode="External"/><Relationship Id="rId16" Type="http://schemas.openxmlformats.org/officeDocument/2006/relationships/image" Target="../media/image8.jpeg"/><Relationship Id="rId17" Type="http://schemas.openxmlformats.org/officeDocument/2006/relationships/hyperlink" Target="http://www.simpelhuishoudboekje.org/forum/url/37" TargetMode="External"/><Relationship Id="rId18" Type="http://schemas.openxmlformats.org/officeDocument/2006/relationships/image" Target="../media/image9.jpeg"/><Relationship Id="rId19" Type="http://schemas.openxmlformats.org/officeDocument/2006/relationships/hyperlink" Target="http://www.simpelhuishoudboekje.org/forum/url/36" TargetMode="External"/><Relationship Id="rId37" Type="http://schemas.openxmlformats.org/officeDocument/2006/relationships/hyperlink" Target="http://www.simpelhuishoudboekje.org/doneren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://www.simpelhuishoudboekje.org/uitleg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://www.simpelhuishoudboekje.org/forum/url/49" TargetMode="External"/><Relationship Id="rId42" Type="http://schemas.openxmlformats.org/officeDocument/2006/relationships/image" Target="../media/image21.jpeg"/><Relationship Id="rId43" Type="http://schemas.openxmlformats.org/officeDocument/2006/relationships/hyperlink" Target="http://www.simpelhuishoudboekje.org/forum/url/38" TargetMode="External"/><Relationship Id="rId44" Type="http://schemas.openxmlformats.org/officeDocument/2006/relationships/image" Target="../media/image22.jpeg"/><Relationship Id="rId45" Type="http://schemas.openxmlformats.org/officeDocument/2006/relationships/hyperlink" Target="http://www.simpelhuishoudboekje.org/forum/url/48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org/" TargetMode="External"/><Relationship Id="rId2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org/" TargetMode="External"/><Relationship Id="rId2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org/" TargetMode="External"/><Relationship Id="rId2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http://simpelhuishoudboekje.org/hushoudboekje-mijnpensioenoverzicht.nl.html" TargetMode="External"/><Relationship Id="rId4" Type="http://schemas.openxmlformats.org/officeDocument/2006/relationships/image" Target="../media/image1.png"/><Relationship Id="rId1" Type="http://schemas.openxmlformats.org/officeDocument/2006/relationships/hyperlink" Target="http://www.simpelhuishoudboekje.org/" TargetMode="External"/><Relationship Id="rId2" Type="http://schemas.openxmlformats.org/officeDocument/2006/relationships/image" Target="../media/image1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Relationship Id="rId2" Type="http://schemas.openxmlformats.org/officeDocument/2006/relationships/hyperlink" Target="http://simpelhuishoudboekje.org/" TargetMode="External"/><Relationship Id="rId3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mpelhuishoudboekje.org/piramide-van-rondkomen-simpel-huishoudboekje/" TargetMode="External"/><Relationship Id="rId4" Type="http://schemas.openxmlformats.org/officeDocument/2006/relationships/image" Target="../media/image30.png"/><Relationship Id="rId1" Type="http://schemas.openxmlformats.org/officeDocument/2006/relationships/hyperlink" Target="http://www.simpelhuishoudboekje.org/schijf-van-vijf-gezonde-financien/" TargetMode="External"/><Relationship Id="rId2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  <xdr:twoCellAnchor editAs="oneCell">
    <xdr:from>
      <xdr:col>8</xdr:col>
      <xdr:colOff>727265</xdr:colOff>
      <xdr:row>3</xdr:row>
      <xdr:rowOff>86838</xdr:rowOff>
    </xdr:from>
    <xdr:to>
      <xdr:col>10</xdr:col>
      <xdr:colOff>115413</xdr:colOff>
      <xdr:row>5</xdr:row>
      <xdr:rowOff>90729</xdr:rowOff>
    </xdr:to>
    <xdr:pic>
      <xdr:nvPicPr>
        <xdr:cNvPr id="28" name="Afbeelding 27">
          <a:hlinkClick xmlns:r="http://schemas.openxmlformats.org/officeDocument/2006/relationships" r:id="rId52"/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6239" y="597009"/>
          <a:ext cx="1276866" cy="362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2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3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4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6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7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8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9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10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11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12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13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14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549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15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16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17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326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18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19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326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20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326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21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769100"/>
          <a:ext cx="1206500" cy="482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22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199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23" name="Afbeelding 22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0251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24" name="Afbeelding 2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388100"/>
          <a:ext cx="1276866" cy="37110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25" name="Afbeelding 24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280" y="7512865"/>
          <a:ext cx="580234" cy="26279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26" name="Afbeelding 2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933" y="7512864"/>
          <a:ext cx="558321" cy="25193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7" name="Afbeelding 26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797" y="1478519"/>
          <a:ext cx="1276431" cy="3685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1</xdr:row>
      <xdr:rowOff>12700</xdr:rowOff>
    </xdr:from>
    <xdr:to>
      <xdr:col>8</xdr:col>
      <xdr:colOff>812800</xdr:colOff>
      <xdr:row>4</xdr:row>
      <xdr:rowOff>50800</xdr:rowOff>
    </xdr:to>
    <xdr:pic>
      <xdr:nvPicPr>
        <xdr:cNvPr id="5137" name="Picture 17" descr="1292600753_loc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0" y="190500"/>
          <a:ext cx="7493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5</xdr:row>
      <xdr:rowOff>63500</xdr:rowOff>
    </xdr:from>
    <xdr:to>
      <xdr:col>8</xdr:col>
      <xdr:colOff>711200</xdr:colOff>
      <xdr:row>7</xdr:row>
      <xdr:rowOff>139700</xdr:rowOff>
    </xdr:to>
    <xdr:pic>
      <xdr:nvPicPr>
        <xdr:cNvPr id="5139" name="Picture 19" descr="1292600803_calculator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939800"/>
          <a:ext cx="52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1447800</xdr:colOff>
      <xdr:row>8</xdr:row>
      <xdr:rowOff>88900</xdr:rowOff>
    </xdr:from>
    <xdr:to>
      <xdr:col>8</xdr:col>
      <xdr:colOff>76200</xdr:colOff>
      <xdr:row>10</xdr:row>
      <xdr:rowOff>88900</xdr:rowOff>
    </xdr:to>
    <xdr:pic>
      <xdr:nvPicPr>
        <xdr:cNvPr id="5175" name="Picture 55" descr="besparings-zoekmachine_sh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524000"/>
          <a:ext cx="28702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10</xdr:row>
      <xdr:rowOff>152400</xdr:rowOff>
    </xdr:from>
    <xdr:to>
      <xdr:col>9</xdr:col>
      <xdr:colOff>509671</xdr:colOff>
      <xdr:row>13</xdr:row>
      <xdr:rowOff>0</xdr:rowOff>
    </xdr:to>
    <xdr:pic>
      <xdr:nvPicPr>
        <xdr:cNvPr id="5219" name="Picture 99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193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299786</xdr:colOff>
      <xdr:row>31</xdr:row>
      <xdr:rowOff>76200</xdr:rowOff>
    </xdr:from>
    <xdr:to>
      <xdr:col>9</xdr:col>
      <xdr:colOff>525713</xdr:colOff>
      <xdr:row>33</xdr:row>
      <xdr:rowOff>114300</xdr:rowOff>
    </xdr:to>
    <xdr:pic>
      <xdr:nvPicPr>
        <xdr:cNvPr id="5220" name="Picture 100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39086" y="5346700"/>
          <a:ext cx="134352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13</xdr:row>
      <xdr:rowOff>63500</xdr:rowOff>
    </xdr:from>
    <xdr:to>
      <xdr:col>9</xdr:col>
      <xdr:colOff>509671</xdr:colOff>
      <xdr:row>15</xdr:row>
      <xdr:rowOff>101600</xdr:rowOff>
    </xdr:to>
    <xdr:pic>
      <xdr:nvPicPr>
        <xdr:cNvPr id="5221" name="Picture 101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236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21</xdr:row>
      <xdr:rowOff>12700</xdr:rowOff>
    </xdr:from>
    <xdr:to>
      <xdr:col>9</xdr:col>
      <xdr:colOff>509671</xdr:colOff>
      <xdr:row>23</xdr:row>
      <xdr:rowOff>50800</xdr:rowOff>
    </xdr:to>
    <xdr:pic>
      <xdr:nvPicPr>
        <xdr:cNvPr id="5222" name="Picture 102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363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23</xdr:row>
      <xdr:rowOff>101600</xdr:rowOff>
    </xdr:from>
    <xdr:to>
      <xdr:col>9</xdr:col>
      <xdr:colOff>509671</xdr:colOff>
      <xdr:row>25</xdr:row>
      <xdr:rowOff>139700</xdr:rowOff>
    </xdr:to>
    <xdr:pic>
      <xdr:nvPicPr>
        <xdr:cNvPr id="5223" name="Picture 103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0513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18</xdr:row>
      <xdr:rowOff>88900</xdr:rowOff>
    </xdr:from>
    <xdr:to>
      <xdr:col>9</xdr:col>
      <xdr:colOff>503321</xdr:colOff>
      <xdr:row>20</xdr:row>
      <xdr:rowOff>127000</xdr:rowOff>
    </xdr:to>
    <xdr:pic>
      <xdr:nvPicPr>
        <xdr:cNvPr id="5224" name="Picture 104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32131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16</xdr:row>
      <xdr:rowOff>0</xdr:rowOff>
    </xdr:from>
    <xdr:to>
      <xdr:col>9</xdr:col>
      <xdr:colOff>503321</xdr:colOff>
      <xdr:row>18</xdr:row>
      <xdr:rowOff>38100</xdr:rowOff>
    </xdr:to>
    <xdr:pic>
      <xdr:nvPicPr>
        <xdr:cNvPr id="5225" name="Picture 105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2794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26</xdr:row>
      <xdr:rowOff>25400</xdr:rowOff>
    </xdr:from>
    <xdr:to>
      <xdr:col>9</xdr:col>
      <xdr:colOff>509671</xdr:colOff>
      <xdr:row>28</xdr:row>
      <xdr:rowOff>63500</xdr:rowOff>
    </xdr:to>
    <xdr:pic>
      <xdr:nvPicPr>
        <xdr:cNvPr id="5226" name="Picture 106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4704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328528</xdr:colOff>
      <xdr:row>28</xdr:row>
      <xdr:rowOff>127000</xdr:rowOff>
    </xdr:from>
    <xdr:to>
      <xdr:col>9</xdr:col>
      <xdr:colOff>509671</xdr:colOff>
      <xdr:row>31</xdr:row>
      <xdr:rowOff>0</xdr:rowOff>
    </xdr:to>
    <xdr:pic>
      <xdr:nvPicPr>
        <xdr:cNvPr id="5228" name="Picture 108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7828" y="49022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330200</xdr:colOff>
      <xdr:row>43</xdr:row>
      <xdr:rowOff>139700</xdr:rowOff>
    </xdr:from>
    <xdr:to>
      <xdr:col>6</xdr:col>
      <xdr:colOff>1016000</xdr:colOff>
      <xdr:row>49</xdr:row>
      <xdr:rowOff>101600</xdr:rowOff>
    </xdr:to>
    <xdr:pic>
      <xdr:nvPicPr>
        <xdr:cNvPr id="5238" name="Picture 118" descr="simpel_huishoudboekje_logo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7493000"/>
          <a:ext cx="5461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203200</xdr:colOff>
      <xdr:row>40</xdr:row>
      <xdr:rowOff>12700</xdr:rowOff>
    </xdr:from>
    <xdr:to>
      <xdr:col>3</xdr:col>
      <xdr:colOff>342900</xdr:colOff>
      <xdr:row>42</xdr:row>
      <xdr:rowOff>76200</xdr:rowOff>
    </xdr:to>
    <xdr:pic>
      <xdr:nvPicPr>
        <xdr:cNvPr id="5239" name="Picture 119" descr="button3 - Copy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8707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40</xdr:row>
      <xdr:rowOff>12700</xdr:rowOff>
    </xdr:from>
    <xdr:to>
      <xdr:col>4</xdr:col>
      <xdr:colOff>444500</xdr:colOff>
      <xdr:row>42</xdr:row>
      <xdr:rowOff>76200</xdr:rowOff>
    </xdr:to>
    <xdr:pic>
      <xdr:nvPicPr>
        <xdr:cNvPr id="5241" name="Picture 121" descr="button3 - Copy (5) - Copy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8707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1524000</xdr:colOff>
      <xdr:row>40</xdr:row>
      <xdr:rowOff>12700</xdr:rowOff>
    </xdr:from>
    <xdr:to>
      <xdr:col>6</xdr:col>
      <xdr:colOff>1168400</xdr:colOff>
      <xdr:row>42</xdr:row>
      <xdr:rowOff>76200</xdr:rowOff>
    </xdr:to>
    <xdr:pic>
      <xdr:nvPicPr>
        <xdr:cNvPr id="5242" name="Picture 122" descr="button3 - Copy (5)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6870700"/>
          <a:ext cx="11811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40</xdr:row>
      <xdr:rowOff>12700</xdr:rowOff>
    </xdr:from>
    <xdr:to>
      <xdr:col>5</xdr:col>
      <xdr:colOff>406400</xdr:colOff>
      <xdr:row>42</xdr:row>
      <xdr:rowOff>76200</xdr:rowOff>
    </xdr:to>
    <xdr:pic>
      <xdr:nvPicPr>
        <xdr:cNvPr id="5243" name="Picture 123" descr="button3 - Copy (6) - Copy - Copy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8707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40</xdr:row>
      <xdr:rowOff>12700</xdr:rowOff>
    </xdr:from>
    <xdr:to>
      <xdr:col>6</xdr:col>
      <xdr:colOff>38100</xdr:colOff>
      <xdr:row>42</xdr:row>
      <xdr:rowOff>76200</xdr:rowOff>
    </xdr:to>
    <xdr:pic>
      <xdr:nvPicPr>
        <xdr:cNvPr id="5244" name="Picture 124" descr="button3 - Copy (6) - Copy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870700"/>
          <a:ext cx="119380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1143000</xdr:colOff>
      <xdr:row>40</xdr:row>
      <xdr:rowOff>12700</xdr:rowOff>
    </xdr:from>
    <xdr:to>
      <xdr:col>7</xdr:col>
      <xdr:colOff>1003300</xdr:colOff>
      <xdr:row>42</xdr:row>
      <xdr:rowOff>101600</xdr:rowOff>
    </xdr:to>
    <xdr:pic>
      <xdr:nvPicPr>
        <xdr:cNvPr id="5245" name="Picture 125" descr="button3 - Copy (7) - Copy - Copy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870700"/>
          <a:ext cx="1193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39</xdr:row>
      <xdr:rowOff>114300</xdr:rowOff>
    </xdr:from>
    <xdr:to>
      <xdr:col>2</xdr:col>
      <xdr:colOff>228600</xdr:colOff>
      <xdr:row>42</xdr:row>
      <xdr:rowOff>101599</xdr:rowOff>
    </xdr:to>
    <xdr:pic>
      <xdr:nvPicPr>
        <xdr:cNvPr id="5246" name="Picture 126" descr="button2 - Copy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6807200"/>
          <a:ext cx="12065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322178</xdr:colOff>
      <xdr:row>40</xdr:row>
      <xdr:rowOff>0</xdr:rowOff>
    </xdr:from>
    <xdr:to>
      <xdr:col>9</xdr:col>
      <xdr:colOff>503321</xdr:colOff>
      <xdr:row>42</xdr:row>
      <xdr:rowOff>38100</xdr:rowOff>
    </xdr:to>
    <xdr:pic>
      <xdr:nvPicPr>
        <xdr:cNvPr id="5249" name="Picture 129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61478" y="6858000"/>
          <a:ext cx="1298743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317500</xdr:colOff>
      <xdr:row>34</xdr:row>
      <xdr:rowOff>12700</xdr:rowOff>
    </xdr:from>
    <xdr:to>
      <xdr:col>9</xdr:col>
      <xdr:colOff>476766</xdr:colOff>
      <xdr:row>36</xdr:row>
      <xdr:rowOff>30051</xdr:rowOff>
    </xdr:to>
    <xdr:pic>
      <xdr:nvPicPr>
        <xdr:cNvPr id="4" name="Afbeelding 3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5803900"/>
          <a:ext cx="1276866" cy="362096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317500</xdr:colOff>
      <xdr:row>37</xdr:row>
      <xdr:rowOff>76200</xdr:rowOff>
    </xdr:from>
    <xdr:to>
      <xdr:col>9</xdr:col>
      <xdr:colOff>476766</xdr:colOff>
      <xdr:row>39</xdr:row>
      <xdr:rowOff>104406</xdr:rowOff>
    </xdr:to>
    <xdr:pic>
      <xdr:nvPicPr>
        <xdr:cNvPr id="5" name="Afbeelding 4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6413500"/>
          <a:ext cx="1276866" cy="362096"/>
        </a:xfrm>
        <a:prstGeom prst="rect">
          <a:avLst/>
        </a:prstGeom>
      </xdr:spPr>
    </xdr:pic>
    <xdr:clientData/>
  </xdr:twoCellAnchor>
  <xdr:twoCellAnchor editAs="oneCell">
    <xdr:from>
      <xdr:col>8</xdr:col>
      <xdr:colOff>374980</xdr:colOff>
      <xdr:row>44</xdr:row>
      <xdr:rowOff>32565</xdr:rowOff>
    </xdr:from>
    <xdr:to>
      <xdr:col>8</xdr:col>
      <xdr:colOff>955214</xdr:colOff>
      <xdr:row>45</xdr:row>
      <xdr:rowOff>130257</xdr:rowOff>
    </xdr:to>
    <xdr:pic>
      <xdr:nvPicPr>
        <xdr:cNvPr id="6" name="Afbeelding 5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3954" y="7468035"/>
          <a:ext cx="580234" cy="260512"/>
        </a:xfrm>
        <a:prstGeom prst="rect">
          <a:avLst/>
        </a:prstGeom>
      </xdr:spPr>
    </xdr:pic>
    <xdr:clientData/>
  </xdr:twoCellAnchor>
  <xdr:twoCellAnchor editAs="oneCell">
    <xdr:from>
      <xdr:col>8</xdr:col>
      <xdr:colOff>998633</xdr:colOff>
      <xdr:row>44</xdr:row>
      <xdr:rowOff>32564</xdr:rowOff>
    </xdr:from>
    <xdr:to>
      <xdr:col>9</xdr:col>
      <xdr:colOff>439354</xdr:colOff>
      <xdr:row>45</xdr:row>
      <xdr:rowOff>119401</xdr:rowOff>
    </xdr:to>
    <xdr:pic>
      <xdr:nvPicPr>
        <xdr:cNvPr id="7" name="Afbeelding 6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607" y="7468034"/>
          <a:ext cx="558756" cy="249657"/>
        </a:xfrm>
        <a:prstGeom prst="rect">
          <a:avLst/>
        </a:prstGeom>
      </xdr:spPr>
    </xdr:pic>
    <xdr:clientData/>
  </xdr:twoCellAnchor>
  <xdr:twoCellAnchor editAs="oneCell">
    <xdr:from>
      <xdr:col>8</xdr:col>
      <xdr:colOff>336497</xdr:colOff>
      <xdr:row>8</xdr:row>
      <xdr:rowOff>43419</xdr:rowOff>
    </xdr:from>
    <xdr:to>
      <xdr:col>9</xdr:col>
      <xdr:colOff>495328</xdr:colOff>
      <xdr:row>10</xdr:row>
      <xdr:rowOff>69020</xdr:rowOff>
    </xdr:to>
    <xdr:pic>
      <xdr:nvPicPr>
        <xdr:cNvPr id="2" name="Afbeelding 1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471" y="1476240"/>
          <a:ext cx="1276866" cy="3620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520700</xdr:colOff>
      <xdr:row>29</xdr:row>
      <xdr:rowOff>63500</xdr:rowOff>
    </xdr:from>
    <xdr:to>
      <xdr:col>7</xdr:col>
      <xdr:colOff>50800</xdr:colOff>
      <xdr:row>35</xdr:row>
      <xdr:rowOff>25400</xdr:rowOff>
    </xdr:to>
    <xdr:pic>
      <xdr:nvPicPr>
        <xdr:cNvPr id="3074" name="Picture 2" descr="simpel_huishoudboekje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0" y="4940300"/>
          <a:ext cx="54483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52</xdr:row>
      <xdr:rowOff>25400</xdr:rowOff>
    </xdr:from>
    <xdr:to>
      <xdr:col>7</xdr:col>
      <xdr:colOff>114300</xdr:colOff>
      <xdr:row>57</xdr:row>
      <xdr:rowOff>139700</xdr:rowOff>
    </xdr:to>
    <xdr:pic>
      <xdr:nvPicPr>
        <xdr:cNvPr id="4098" name="Picture 2" descr="simpel_huishoudboekje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7886700"/>
          <a:ext cx="54483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965200</xdr:colOff>
      <xdr:row>23</xdr:row>
      <xdr:rowOff>139700</xdr:rowOff>
    </xdr:from>
    <xdr:to>
      <xdr:col>6</xdr:col>
      <xdr:colOff>812800</xdr:colOff>
      <xdr:row>29</xdr:row>
      <xdr:rowOff>101600</xdr:rowOff>
    </xdr:to>
    <xdr:pic>
      <xdr:nvPicPr>
        <xdr:cNvPr id="16386" name="Picture 2" descr="simpel_huishoudboekje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3975100"/>
          <a:ext cx="54737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939800</xdr:colOff>
      <xdr:row>25</xdr:row>
      <xdr:rowOff>0</xdr:rowOff>
    </xdr:from>
    <xdr:to>
      <xdr:col>6</xdr:col>
      <xdr:colOff>876300</xdr:colOff>
      <xdr:row>30</xdr:row>
      <xdr:rowOff>127000</xdr:rowOff>
    </xdr:to>
    <xdr:pic>
      <xdr:nvPicPr>
        <xdr:cNvPr id="17410" name="Picture 2" descr="simpel_huishoudboekje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4229100"/>
          <a:ext cx="54483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406400</xdr:colOff>
      <xdr:row>23</xdr:row>
      <xdr:rowOff>101600</xdr:rowOff>
    </xdr:from>
    <xdr:to>
      <xdr:col>8</xdr:col>
      <xdr:colOff>63500</xdr:colOff>
      <xdr:row>27</xdr:row>
      <xdr:rowOff>25400</xdr:rowOff>
    </xdr:to>
    <xdr:pic>
      <xdr:nvPicPr>
        <xdr:cNvPr id="17416" name="Picture 8" descr="1292600753_lock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7900" y="4000500"/>
          <a:ext cx="7493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3</xdr:row>
      <xdr:rowOff>88900</xdr:rowOff>
    </xdr:from>
    <xdr:to>
      <xdr:col>1</xdr:col>
      <xdr:colOff>2171700</xdr:colOff>
      <xdr:row>12</xdr:row>
      <xdr:rowOff>139700</xdr:rowOff>
    </xdr:to>
    <xdr:pic>
      <xdr:nvPicPr>
        <xdr:cNvPr id="2" name="Afbeelding 1" descr="esparings-toolbo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0" y="2997200"/>
          <a:ext cx="1905000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1892300</xdr:colOff>
      <xdr:row>27</xdr:row>
      <xdr:rowOff>152400</xdr:rowOff>
    </xdr:from>
    <xdr:to>
      <xdr:col>4</xdr:col>
      <xdr:colOff>812800</xdr:colOff>
      <xdr:row>32</xdr:row>
      <xdr:rowOff>88900</xdr:rowOff>
    </xdr:to>
    <xdr:pic>
      <xdr:nvPicPr>
        <xdr:cNvPr id="3" name="Picture 13" descr="simpel_huishoudboekje_logo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800" y="6159500"/>
          <a:ext cx="54102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3</xdr:row>
      <xdr:rowOff>127000</xdr:rowOff>
    </xdr:from>
    <xdr:to>
      <xdr:col>8</xdr:col>
      <xdr:colOff>495300</xdr:colOff>
      <xdr:row>31</xdr:row>
      <xdr:rowOff>63500</xdr:rowOff>
    </xdr:to>
    <xdr:pic>
      <xdr:nvPicPr>
        <xdr:cNvPr id="54273" name="Picture 1" descr="schijf_van_5_gezonde_financien_medium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622300"/>
          <a:ext cx="5105400" cy="455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254000</xdr:colOff>
      <xdr:row>3</xdr:row>
      <xdr:rowOff>114300</xdr:rowOff>
    </xdr:from>
    <xdr:to>
      <xdr:col>18</xdr:col>
      <xdr:colOff>292100</xdr:colOff>
      <xdr:row>30</xdr:row>
      <xdr:rowOff>101600</xdr:rowOff>
    </xdr:to>
    <xdr:pic>
      <xdr:nvPicPr>
        <xdr:cNvPr id="54275" name="Picture 3" descr="piramide_rondkomen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0" y="609600"/>
          <a:ext cx="5422900" cy="444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1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2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2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3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4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4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5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5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6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6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7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7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8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8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9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9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10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10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11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11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12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simpelhuishoudboekje.org/sparen-saldo/" TargetMode="External"/><Relationship Id="rId12" Type="http://schemas.openxmlformats.org/officeDocument/2006/relationships/hyperlink" Target="http://www.simpelhuishoudboekje.org/schulden-invullen/" TargetMode="External"/><Relationship Id="rId13" Type="http://schemas.openxmlformats.org/officeDocument/2006/relationships/drawing" Target="../drawings/drawing12.xml"/><Relationship Id="rId14" Type="http://schemas.openxmlformats.org/officeDocument/2006/relationships/vmlDrawing" Target="../drawings/vmlDrawing1.vml"/><Relationship Id="rId15" Type="http://schemas.openxmlformats.org/officeDocument/2006/relationships/comments" Target="../comments1.xml"/><Relationship Id="rId1" Type="http://schemas.openxmlformats.org/officeDocument/2006/relationships/hyperlink" Target="http://www.simpelhuishoudboekje.org/forum/url/51" TargetMode="External"/><Relationship Id="rId2" Type="http://schemas.openxmlformats.org/officeDocument/2006/relationships/hyperlink" Target="http://www.simpelhuishoudboekje.org/extra-regels-toevoegen/" TargetMode="External"/><Relationship Id="rId3" Type="http://schemas.openxmlformats.org/officeDocument/2006/relationships/hyperlink" Target="http://www.simpelhuishoudboekje.nl/" TargetMode="External"/><Relationship Id="rId4" Type="http://schemas.openxmlformats.org/officeDocument/2006/relationships/hyperlink" Target="http://www.simpelhuishoudboekje.org/forum/url/50" TargetMode="External"/><Relationship Id="rId5" Type="http://schemas.openxmlformats.org/officeDocument/2006/relationships/hyperlink" Target="http://www.simpelhuishoudboekje.org/kwartaalkosten/" TargetMode="External"/><Relationship Id="rId6" Type="http://schemas.openxmlformats.org/officeDocument/2006/relationships/hyperlink" Target="http://www.simpelhuishoudboekje.org/jaarkosten/" TargetMode="External"/><Relationship Id="rId7" Type="http://schemas.openxmlformats.org/officeDocument/2006/relationships/hyperlink" Target="http://www.simpelhuishoudboekje.org/kwartaalkosten/" TargetMode="External"/><Relationship Id="rId8" Type="http://schemas.openxmlformats.org/officeDocument/2006/relationships/hyperlink" Target="http://www.simpelhuishoudboekje.org/jaarkosten/" TargetMode="External"/><Relationship Id="rId9" Type="http://schemas.openxmlformats.org/officeDocument/2006/relationships/hyperlink" Target="http://www.simpelhuishoudboekje.org/saldo-op-rekening/" TargetMode="External"/><Relationship Id="rId10" Type="http://schemas.openxmlformats.org/officeDocument/2006/relationships/hyperlink" Target="http://www.simpelhuishoudboekje.org/saldo-op-rekening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nl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nl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mpelhuishoudboekje.nl/" TargetMode="External"/><Relationship Id="rId2" Type="http://schemas.openxmlformats.org/officeDocument/2006/relationships/hyperlink" Target="http://www.simpelhuishoudboekje.org/huishoudboekje_hulp_schulden/" TargetMode="External"/><Relationship Id="rId3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mpelhuishoudboekje.org/mijn-pensioen/" TargetMode="External"/><Relationship Id="rId4" Type="http://schemas.openxmlformats.org/officeDocument/2006/relationships/hyperlink" Target="http://www.simpelhuishoudboekje.org/mijn-pensioen/" TargetMode="External"/><Relationship Id="rId5" Type="http://schemas.openxmlformats.org/officeDocument/2006/relationships/hyperlink" Target="http://www.simpelhuishoudboekje.org/wanneer-mag-ik-met-pensioen/" TargetMode="External"/><Relationship Id="rId6" Type="http://schemas.openxmlformats.org/officeDocument/2006/relationships/hyperlink" Target="http://www.simpelhuishoudboekje.org/huishoudboekje_sparen/" TargetMode="External"/><Relationship Id="rId7" Type="http://schemas.openxmlformats.org/officeDocument/2006/relationships/drawing" Target="../drawings/drawing16.xml"/><Relationship Id="rId1" Type="http://schemas.openxmlformats.org/officeDocument/2006/relationships/hyperlink" Target="http://www.simpelhuishoudboekje.org/mijn-pensioen/" TargetMode="External"/><Relationship Id="rId2" Type="http://schemas.openxmlformats.org/officeDocument/2006/relationships/hyperlink" Target="http://www.simpelhuishoudboekje.nl/" TargetMode="External"/></Relationships>
</file>

<file path=xl/worksheets/_rels/sheet17.xml.rels><?xml version="1.0" encoding="UTF-8" standalone="yes"?>
<Relationships xmlns="http://schemas.openxmlformats.org/package/2006/relationships"><Relationship Id="rId9" Type="http://schemas.openxmlformats.org/officeDocument/2006/relationships/hyperlink" Target="http://www.simpelhuishoudboekje.org/forum/url/31" TargetMode="External"/><Relationship Id="rId20" Type="http://schemas.openxmlformats.org/officeDocument/2006/relationships/hyperlink" Target="http://www.simpelhuishoudboekje.org/forum/url/44" TargetMode="External"/><Relationship Id="rId21" Type="http://schemas.openxmlformats.org/officeDocument/2006/relationships/hyperlink" Target="http://www.simpelhuishoudboekje.org/forum/url/13" TargetMode="External"/><Relationship Id="rId22" Type="http://schemas.openxmlformats.org/officeDocument/2006/relationships/hyperlink" Target="http://www.simpelhuishoudboekje.org/forum/url/42" TargetMode="External"/><Relationship Id="rId23" Type="http://schemas.openxmlformats.org/officeDocument/2006/relationships/drawing" Target="../drawings/drawing17.xml"/><Relationship Id="rId10" Type="http://schemas.openxmlformats.org/officeDocument/2006/relationships/hyperlink" Target="http://www.simpelhuishoudboekje.org/forum/url/33" TargetMode="External"/><Relationship Id="rId11" Type="http://schemas.openxmlformats.org/officeDocument/2006/relationships/hyperlink" Target="http://www.simpelhuishoudboekje.org/forum/url/36" TargetMode="External"/><Relationship Id="rId12" Type="http://schemas.openxmlformats.org/officeDocument/2006/relationships/hyperlink" Target="http://www.simpelhuishoudboekje.org/forum/url/37" TargetMode="External"/><Relationship Id="rId13" Type="http://schemas.openxmlformats.org/officeDocument/2006/relationships/hyperlink" Target="http://www.simpelhuishoudboekje.org/forum/url/34" TargetMode="External"/><Relationship Id="rId14" Type="http://schemas.openxmlformats.org/officeDocument/2006/relationships/hyperlink" Target="http://www.simpelhuishoudboekje.org/forum/url/38" TargetMode="External"/><Relationship Id="rId15" Type="http://schemas.openxmlformats.org/officeDocument/2006/relationships/hyperlink" Target="http://www.simpelhuishoudboekje.org/forum/url/46" TargetMode="External"/><Relationship Id="rId16" Type="http://schemas.openxmlformats.org/officeDocument/2006/relationships/hyperlink" Target="http://www.simpelhuishoudboekje.org/forum/url/39" TargetMode="External"/><Relationship Id="rId17" Type="http://schemas.openxmlformats.org/officeDocument/2006/relationships/hyperlink" Target="http://www.simpelhuishoudboekje.org/forum/url/40" TargetMode="External"/><Relationship Id="rId18" Type="http://schemas.openxmlformats.org/officeDocument/2006/relationships/hyperlink" Target="http://www.simpelhuishoudboekje.org/forum/url/41" TargetMode="External"/><Relationship Id="rId19" Type="http://schemas.openxmlformats.org/officeDocument/2006/relationships/hyperlink" Target="http://www.simpelhuishoudboekje.org/forum/url/43" TargetMode="External"/><Relationship Id="rId1" Type="http://schemas.openxmlformats.org/officeDocument/2006/relationships/hyperlink" Target="http://www.simpelhuishoudboekje.org/forum/url/15" TargetMode="External"/><Relationship Id="rId2" Type="http://schemas.openxmlformats.org/officeDocument/2006/relationships/hyperlink" Target="http://www.simpelhuishoudboekje.org/forum/url/12" TargetMode="External"/><Relationship Id="rId3" Type="http://schemas.openxmlformats.org/officeDocument/2006/relationships/hyperlink" Target="http://www.simpelhuishoudboekje.org/forum/url/27" TargetMode="External"/><Relationship Id="rId4" Type="http://schemas.openxmlformats.org/officeDocument/2006/relationships/hyperlink" Target="http://www.simpelhuishoudboekje.org/forum/url/29" TargetMode="External"/><Relationship Id="rId5" Type="http://schemas.openxmlformats.org/officeDocument/2006/relationships/hyperlink" Target="http://www.simpelhuishoudboekje.org/forum/url/30" TargetMode="External"/><Relationship Id="rId6" Type="http://schemas.openxmlformats.org/officeDocument/2006/relationships/hyperlink" Target="http://www.simpelhuishoudboekje.org/forum/url/32" TargetMode="External"/><Relationship Id="rId7" Type="http://schemas.openxmlformats.org/officeDocument/2006/relationships/hyperlink" Target="http://www.simpelhuishoudboekje.org/forum/url/35" TargetMode="External"/><Relationship Id="rId8" Type="http://schemas.openxmlformats.org/officeDocument/2006/relationships/hyperlink" Target="http://www.simpelhuishoudboekje.org/forum/url/28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123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Nov!H2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11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122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Okt!H2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10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121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Sept!H2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9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120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Aug!H2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8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119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Juli!H2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7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118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Juni!H2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6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117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Mei!H2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5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116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Apr!H2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4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10" sqref="C10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115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Mrt!H2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3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4" sqref="C4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124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Febr!H2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2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114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>
        <f>Jan!H2</f>
        <v>0</v>
      </c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conditionalFormatting sqref="H8 H2 H5">
    <cfRule type="cellIs" dxfId="1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K54"/>
  <sheetViews>
    <sheetView showGridLines="0" tabSelected="1" defaultGridColor="0" colorId="23" zoomScale="117" zoomScaleNormal="117" zoomScalePageLayoutView="117" workbookViewId="0">
      <selection activeCell="C3" sqref="C3"/>
    </sheetView>
  </sheetViews>
  <sheetFormatPr baseColWidth="10" defaultColWidth="8.83203125" defaultRowHeight="13" x14ac:dyDescent="0.15"/>
  <cols>
    <col min="1" max="1" width="6.83203125" customWidth="1"/>
    <col min="2" max="2" width="21.5" customWidth="1"/>
    <col min="3" max="4" width="13.6640625" customWidth="1"/>
    <col min="5" max="5" width="15.1640625" customWidth="1"/>
    <col min="6" max="6" width="20.1640625" customWidth="1"/>
    <col min="7" max="7" width="17.5" customWidth="1"/>
    <col min="8" max="8" width="18" customWidth="1"/>
    <col min="9" max="9" width="14.6640625" customWidth="1"/>
    <col min="10" max="10" width="10.1640625" customWidth="1"/>
  </cols>
  <sheetData>
    <row r="1" spans="1:11" ht="14.25" customHeight="1" thickBot="1" x14ac:dyDescent="0.2">
      <c r="A1" s="30"/>
      <c r="B1" s="37" t="s">
        <v>1</v>
      </c>
      <c r="C1" s="37"/>
      <c r="D1" s="37"/>
      <c r="E1" s="219" t="s">
        <v>34</v>
      </c>
      <c r="F1" s="37"/>
      <c r="G1" s="54" t="str">
        <f>IF(H2&gt;=0,"", HYPERLINK("http://www.simpelhuishoudboekje.org/uit-het-rood-komen/", "U staat rood. Klik 2x hier voor uitleg."))</f>
        <v/>
      </c>
      <c r="H1" s="37"/>
      <c r="I1" s="3"/>
    </row>
    <row r="2" spans="1:11" s="12" customFormat="1" ht="13.5" customHeight="1" thickBot="1" x14ac:dyDescent="0.2">
      <c r="A2" s="77"/>
      <c r="B2" s="78" t="s">
        <v>11</v>
      </c>
      <c r="C2" s="79" t="s">
        <v>12</v>
      </c>
      <c r="D2" s="80" t="s">
        <v>63</v>
      </c>
      <c r="E2" s="74"/>
      <c r="F2" s="74"/>
      <c r="G2" s="81" t="s">
        <v>2</v>
      </c>
      <c r="H2" s="59">
        <f>(D7+C9)-(D35+H35)</f>
        <v>0</v>
      </c>
      <c r="I2" s="11"/>
    </row>
    <row r="3" spans="1:11" ht="14.25" customHeight="1" x14ac:dyDescent="0.15">
      <c r="A3" s="30"/>
      <c r="B3" s="191" t="s">
        <v>33</v>
      </c>
      <c r="C3" s="192"/>
      <c r="D3" s="193"/>
      <c r="E3" s="72" t="str">
        <f t="shared" ref="E3:E6" si="0">IF(C3&gt;=D3,"", HYPERLINK("http://www.simpelhuishoudboekje.org/fout-klik-2x-hier/", "Fout! Klik 2x hier!"))</f>
        <v/>
      </c>
      <c r="F3" s="37"/>
      <c r="G3" s="30"/>
      <c r="H3" s="30"/>
      <c r="I3" s="56" t="s">
        <v>87</v>
      </c>
    </row>
    <row r="4" spans="1:11" ht="13.5" customHeight="1" thickBot="1" x14ac:dyDescent="0.2">
      <c r="A4" s="30"/>
      <c r="B4" s="194" t="s">
        <v>66</v>
      </c>
      <c r="C4" s="195"/>
      <c r="D4" s="196"/>
      <c r="E4" s="72" t="str">
        <f t="shared" si="0"/>
        <v/>
      </c>
      <c r="F4" s="37"/>
      <c r="G4" s="72" t="str">
        <f>IF(H5&gt;=0,"", HYPERLINK("http://www.simpelhuishoudboekje.org/nog-te-betalen-is-negatief/", "Fout! Klik 2x hier voor uitleg."))</f>
        <v/>
      </c>
      <c r="H4" s="53"/>
      <c r="I4" t="s">
        <v>1</v>
      </c>
    </row>
    <row r="5" spans="1:11" ht="15" thickBot="1" x14ac:dyDescent="0.2">
      <c r="A5" s="30"/>
      <c r="B5" s="194" t="s">
        <v>67</v>
      </c>
      <c r="C5" s="195"/>
      <c r="D5" s="196"/>
      <c r="E5" s="72" t="str">
        <f t="shared" si="0"/>
        <v/>
      </c>
      <c r="F5" s="37"/>
      <c r="G5" s="82" t="s">
        <v>3</v>
      </c>
      <c r="H5" s="60">
        <f>(C35+G35)-(D35+H35)</f>
        <v>0</v>
      </c>
      <c r="I5" s="29"/>
    </row>
    <row r="6" spans="1:11" ht="14" thickBot="1" x14ac:dyDescent="0.2">
      <c r="A6" s="30"/>
      <c r="B6" s="197" t="s">
        <v>25</v>
      </c>
      <c r="C6" s="198"/>
      <c r="D6" s="199"/>
      <c r="E6" s="72" t="str">
        <f t="shared" si="0"/>
        <v/>
      </c>
      <c r="F6" s="37"/>
      <c r="G6" s="83"/>
      <c r="H6" s="31"/>
      <c r="I6" s="21" t="s">
        <v>61</v>
      </c>
      <c r="K6" t="s">
        <v>1</v>
      </c>
    </row>
    <row r="7" spans="1:11" ht="15" thickBot="1" x14ac:dyDescent="0.2">
      <c r="A7" s="30"/>
      <c r="B7" s="84" t="s">
        <v>7</v>
      </c>
      <c r="C7" s="62">
        <f>SUM(C3:C6)</f>
        <v>0</v>
      </c>
      <c r="D7" s="63">
        <f>SUM(D3:D6)</f>
        <v>0</v>
      </c>
      <c r="E7" s="37"/>
      <c r="F7" s="37"/>
      <c r="G7" s="85" t="str">
        <f>IF(H8&gt;=0,"", HYPERLINK("http://www.simpelhuishoudboekje.org/geld-over-is-negatief/", "Klopt dit? Klik 2x hier voor uitleg."))</f>
        <v/>
      </c>
      <c r="H7" s="32"/>
      <c r="I7" s="56" t="s">
        <v>88</v>
      </c>
    </row>
    <row r="8" spans="1:11" ht="15" thickBot="1" x14ac:dyDescent="0.2">
      <c r="A8" s="30"/>
      <c r="B8" s="37"/>
      <c r="C8" s="37"/>
      <c r="D8" s="37"/>
      <c r="E8" s="37"/>
      <c r="F8" s="37"/>
      <c r="G8" s="86" t="s">
        <v>17</v>
      </c>
      <c r="H8" s="33">
        <f>(C7+C9)-(C35+G35)</f>
        <v>0</v>
      </c>
    </row>
    <row r="9" spans="1:11" ht="14" thickBot="1" x14ac:dyDescent="0.2">
      <c r="A9" s="30"/>
      <c r="B9" s="87" t="s">
        <v>0</v>
      </c>
      <c r="C9" s="200"/>
      <c r="D9" s="88" t="s">
        <v>89</v>
      </c>
      <c r="E9" s="37"/>
      <c r="F9" s="37"/>
      <c r="G9" s="37"/>
      <c r="H9" s="37"/>
      <c r="I9" s="7"/>
    </row>
    <row r="10" spans="1:11" x14ac:dyDescent="0.15">
      <c r="A10" s="30"/>
      <c r="B10" s="89" t="s">
        <v>85</v>
      </c>
      <c r="C10" s="37"/>
      <c r="D10" s="37"/>
      <c r="E10" s="37"/>
      <c r="F10" s="37"/>
      <c r="G10" s="37"/>
      <c r="H10" s="37"/>
      <c r="I10" s="43"/>
    </row>
    <row r="11" spans="1:11" ht="14" thickBot="1" x14ac:dyDescent="0.2">
      <c r="A11" s="30"/>
      <c r="B11" s="37"/>
      <c r="C11" s="37"/>
      <c r="D11" s="37"/>
      <c r="E11" s="37"/>
      <c r="F11" s="37"/>
      <c r="G11" s="37"/>
      <c r="H11" s="37"/>
      <c r="I11" s="113" t="s">
        <v>111</v>
      </c>
      <c r="J11" s="12"/>
    </row>
    <row r="12" spans="1:11" s="12" customFormat="1" ht="14" thickBot="1" x14ac:dyDescent="0.2">
      <c r="A12" s="77"/>
      <c r="B12" s="90" t="s">
        <v>15</v>
      </c>
      <c r="C12" s="91" t="s">
        <v>6</v>
      </c>
      <c r="D12" s="92" t="s">
        <v>9</v>
      </c>
      <c r="E12" s="75"/>
      <c r="F12" s="90" t="s">
        <v>19</v>
      </c>
      <c r="G12" s="91" t="s">
        <v>20</v>
      </c>
      <c r="H12" s="92" t="s">
        <v>9</v>
      </c>
      <c r="I12" s="3"/>
      <c r="J12" s="11"/>
    </row>
    <row r="13" spans="1:11" x14ac:dyDescent="0.15">
      <c r="A13" s="30"/>
      <c r="B13" s="201" t="s">
        <v>68</v>
      </c>
      <c r="C13" s="202"/>
      <c r="D13" s="203"/>
      <c r="E13" s="72" t="str">
        <f>IF(C13&gt;=D13,"", HYPERLINK("http://www.simpelhuishoudboekje.org/fout-klik-2x-hier/", "Fout! Klik 2x hier!"))</f>
        <v/>
      </c>
      <c r="F13" s="210" t="s">
        <v>8</v>
      </c>
      <c r="G13" s="211"/>
      <c r="H13" s="212"/>
      <c r="I13" s="3"/>
      <c r="K13" s="73"/>
    </row>
    <row r="14" spans="1:11" x14ac:dyDescent="0.15">
      <c r="A14" s="30"/>
      <c r="B14" s="206" t="s">
        <v>112</v>
      </c>
      <c r="C14" s="204"/>
      <c r="D14" s="205"/>
      <c r="E14" s="72" t="str">
        <f t="shared" ref="E14:E29" si="1">IF(C14&gt;=D14,"", HYPERLINK("http://www.simpelhuishoudboekje.org/fout-klik-2x-hier/", "Fout! Klik 2x hier!"))</f>
        <v/>
      </c>
      <c r="F14" s="194" t="s">
        <v>23</v>
      </c>
      <c r="G14" s="213"/>
      <c r="H14" s="214"/>
      <c r="I14" s="3"/>
    </row>
    <row r="15" spans="1:11" x14ac:dyDescent="0.15">
      <c r="A15" s="30"/>
      <c r="B15" s="206" t="s">
        <v>113</v>
      </c>
      <c r="C15" s="204"/>
      <c r="D15" s="205"/>
      <c r="E15" s="72" t="str">
        <f t="shared" si="1"/>
        <v/>
      </c>
      <c r="F15" s="194" t="s">
        <v>22</v>
      </c>
      <c r="G15" s="213"/>
      <c r="H15" s="214"/>
      <c r="I15" s="3"/>
    </row>
    <row r="16" spans="1:11" x14ac:dyDescent="0.15">
      <c r="A16" s="30"/>
      <c r="B16" s="206" t="s">
        <v>32</v>
      </c>
      <c r="C16" s="204"/>
      <c r="D16" s="205"/>
      <c r="E16" s="72" t="str">
        <f t="shared" si="1"/>
        <v/>
      </c>
      <c r="F16" s="194" t="s">
        <v>77</v>
      </c>
      <c r="G16" s="213"/>
      <c r="H16" s="214"/>
      <c r="I16" s="3"/>
    </row>
    <row r="17" spans="1:9" x14ac:dyDescent="0.15">
      <c r="A17" s="30"/>
      <c r="B17" s="206" t="s">
        <v>1</v>
      </c>
      <c r="C17" s="204"/>
      <c r="D17" s="205"/>
      <c r="E17" s="72" t="str">
        <f t="shared" si="1"/>
        <v/>
      </c>
      <c r="F17" s="194" t="s">
        <v>24</v>
      </c>
      <c r="G17" s="213"/>
      <c r="H17" s="215"/>
      <c r="I17" s="3"/>
    </row>
    <row r="18" spans="1:9" x14ac:dyDescent="0.15">
      <c r="A18" s="30"/>
      <c r="B18" s="194"/>
      <c r="C18" s="204"/>
      <c r="D18" s="205"/>
      <c r="E18" s="72" t="str">
        <f t="shared" si="1"/>
        <v/>
      </c>
      <c r="F18" s="194"/>
      <c r="G18" s="213"/>
      <c r="H18" s="214"/>
      <c r="I18" s="3"/>
    </row>
    <row r="19" spans="1:9" x14ac:dyDescent="0.15">
      <c r="A19" s="30"/>
      <c r="B19" s="194"/>
      <c r="C19" s="204"/>
      <c r="D19" s="205"/>
      <c r="E19" s="72" t="str">
        <f t="shared" si="1"/>
        <v/>
      </c>
      <c r="F19" s="194"/>
      <c r="G19" s="213"/>
      <c r="H19" s="214"/>
      <c r="I19" s="3"/>
    </row>
    <row r="20" spans="1:9" x14ac:dyDescent="0.15">
      <c r="A20" s="30"/>
      <c r="B20" s="194" t="s">
        <v>1</v>
      </c>
      <c r="C20" s="204"/>
      <c r="D20" s="205"/>
      <c r="E20" s="72" t="str">
        <f t="shared" si="1"/>
        <v/>
      </c>
      <c r="F20" s="194"/>
      <c r="G20" s="213"/>
      <c r="H20" s="214"/>
      <c r="I20" s="3"/>
    </row>
    <row r="21" spans="1:9" x14ac:dyDescent="0.15">
      <c r="A21" s="30"/>
      <c r="B21" s="194"/>
      <c r="C21" s="204"/>
      <c r="D21" s="205"/>
      <c r="E21" s="72" t="str">
        <f t="shared" si="1"/>
        <v/>
      </c>
      <c r="F21" s="194"/>
      <c r="G21" s="213"/>
      <c r="H21" s="214"/>
      <c r="I21" s="3"/>
    </row>
    <row r="22" spans="1:9" x14ac:dyDescent="0.15">
      <c r="A22" s="30"/>
      <c r="B22" s="194"/>
      <c r="C22" s="204"/>
      <c r="D22" s="205"/>
      <c r="E22" s="72" t="str">
        <f t="shared" si="1"/>
        <v/>
      </c>
      <c r="F22" s="194"/>
      <c r="G22" s="213"/>
      <c r="H22" s="214"/>
      <c r="I22" s="3"/>
    </row>
    <row r="23" spans="1:9" x14ac:dyDescent="0.15">
      <c r="A23" s="30"/>
      <c r="B23" s="194"/>
      <c r="C23" s="204"/>
      <c r="D23" s="205"/>
      <c r="E23" s="72" t="str">
        <f t="shared" si="1"/>
        <v/>
      </c>
      <c r="F23" s="194"/>
      <c r="G23" s="213"/>
      <c r="H23" s="214"/>
      <c r="I23" s="3"/>
    </row>
    <row r="24" spans="1:9" x14ac:dyDescent="0.15">
      <c r="A24" s="30"/>
      <c r="B24" s="194"/>
      <c r="C24" s="204"/>
      <c r="D24" s="205"/>
      <c r="E24" s="72" t="str">
        <f t="shared" si="1"/>
        <v/>
      </c>
      <c r="F24" s="194"/>
      <c r="G24" s="213"/>
      <c r="H24" s="214"/>
      <c r="I24" s="3"/>
    </row>
    <row r="25" spans="1:9" x14ac:dyDescent="0.15">
      <c r="A25" s="30"/>
      <c r="B25" s="194"/>
      <c r="C25" s="204"/>
      <c r="D25" s="205"/>
      <c r="E25" s="72" t="str">
        <f t="shared" si="1"/>
        <v/>
      </c>
      <c r="F25" s="194"/>
      <c r="G25" s="213"/>
      <c r="H25" s="214"/>
      <c r="I25" s="3"/>
    </row>
    <row r="26" spans="1:9" x14ac:dyDescent="0.15">
      <c r="A26" s="30"/>
      <c r="B26" s="194"/>
      <c r="C26" s="204"/>
      <c r="D26" s="205"/>
      <c r="E26" s="72" t="str">
        <f t="shared" si="1"/>
        <v/>
      </c>
      <c r="F26" s="194" t="s">
        <v>1</v>
      </c>
      <c r="G26" s="213"/>
      <c r="H26" s="214"/>
      <c r="I26" s="3"/>
    </row>
    <row r="27" spans="1:9" x14ac:dyDescent="0.15">
      <c r="A27" s="30"/>
      <c r="B27" s="207"/>
      <c r="C27" s="208"/>
      <c r="D27" s="205"/>
      <c r="E27" s="72" t="str">
        <f t="shared" si="1"/>
        <v/>
      </c>
      <c r="F27" s="194"/>
      <c r="G27" s="213"/>
      <c r="H27" s="214"/>
      <c r="I27" s="3"/>
    </row>
    <row r="28" spans="1:9" x14ac:dyDescent="0.15">
      <c r="A28" s="30"/>
      <c r="B28" s="194" t="s">
        <v>1</v>
      </c>
      <c r="C28" s="204"/>
      <c r="D28" s="205"/>
      <c r="E28" s="72" t="str">
        <f t="shared" si="1"/>
        <v/>
      </c>
      <c r="F28" s="194"/>
      <c r="G28" s="213"/>
      <c r="H28" s="214"/>
      <c r="I28" s="3"/>
    </row>
    <row r="29" spans="1:9" x14ac:dyDescent="0.15">
      <c r="A29" s="30"/>
      <c r="B29" s="207"/>
      <c r="C29" s="208"/>
      <c r="D29" s="205"/>
      <c r="E29" s="72" t="str">
        <f t="shared" si="1"/>
        <v/>
      </c>
      <c r="F29" s="207"/>
      <c r="G29" s="216"/>
      <c r="H29" s="214"/>
      <c r="I29" s="3"/>
    </row>
    <row r="30" spans="1:9" x14ac:dyDescent="0.15">
      <c r="A30" s="30"/>
      <c r="B30" s="207"/>
      <c r="C30" s="208"/>
      <c r="D30" s="205"/>
      <c r="E30" s="72"/>
      <c r="F30" s="207"/>
      <c r="G30" s="216"/>
      <c r="H30" s="214"/>
      <c r="I30" s="3"/>
    </row>
    <row r="31" spans="1:9" x14ac:dyDescent="0.15">
      <c r="A31" s="30" t="s">
        <v>1</v>
      </c>
      <c r="B31" s="207" t="s">
        <v>1</v>
      </c>
      <c r="C31" s="208"/>
      <c r="D31" s="205"/>
      <c r="E31" s="72"/>
      <c r="F31" s="194"/>
      <c r="G31" s="213"/>
      <c r="H31" s="214"/>
      <c r="I31" s="3"/>
    </row>
    <row r="32" spans="1:9" x14ac:dyDescent="0.15">
      <c r="A32" s="30"/>
      <c r="B32" s="93" t="s">
        <v>64</v>
      </c>
      <c r="C32" s="57">
        <f>Kwartaalkosten!F27</f>
        <v>0</v>
      </c>
      <c r="D32" s="205"/>
      <c r="E32" s="76"/>
      <c r="F32" s="194"/>
      <c r="G32" s="213"/>
      <c r="H32" s="214"/>
      <c r="I32" s="3"/>
    </row>
    <row r="33" spans="1:10" ht="14" thickBot="1" x14ac:dyDescent="0.2">
      <c r="A33" s="30"/>
      <c r="B33" s="94" t="s">
        <v>65</v>
      </c>
      <c r="C33" s="58">
        <f>Jaarkosten!F50</f>
        <v>0</v>
      </c>
      <c r="D33" s="209"/>
      <c r="E33" s="76"/>
      <c r="F33" s="197"/>
      <c r="G33" s="217"/>
      <c r="H33" s="218"/>
      <c r="I33" s="3"/>
    </row>
    <row r="34" spans="1:10" ht="14" thickBot="1" x14ac:dyDescent="0.2">
      <c r="A34" s="30"/>
      <c r="B34" s="37"/>
      <c r="C34" s="38"/>
      <c r="D34" s="95"/>
      <c r="E34" s="76"/>
      <c r="F34" s="96"/>
      <c r="G34" s="96"/>
      <c r="H34" s="37"/>
      <c r="I34" s="3"/>
    </row>
    <row r="35" spans="1:10" ht="14" thickBot="1" x14ac:dyDescent="0.2">
      <c r="A35" s="30"/>
      <c r="B35" s="97" t="s">
        <v>13</v>
      </c>
      <c r="C35" s="34">
        <f>SUM(C13:C33)</f>
        <v>0</v>
      </c>
      <c r="D35" s="34">
        <f>SUM(D13:D33)</f>
        <v>0</v>
      </c>
      <c r="E35" s="98" t="s">
        <v>1</v>
      </c>
      <c r="F35" s="99" t="s">
        <v>14</v>
      </c>
      <c r="G35" s="34">
        <f>SUM(G13:G33)</f>
        <v>0</v>
      </c>
      <c r="H35" s="34">
        <f>SUM(H13:H33)</f>
        <v>0</v>
      </c>
      <c r="I35" s="4"/>
      <c r="J35" s="4"/>
    </row>
    <row r="36" spans="1:10" s="4" customFormat="1" x14ac:dyDescent="0.15">
      <c r="A36" s="100"/>
      <c r="B36" s="101"/>
      <c r="C36" s="39"/>
      <c r="D36" s="102"/>
      <c r="E36" s="103" t="s">
        <v>1</v>
      </c>
      <c r="F36" s="100"/>
      <c r="G36" s="35" t="s">
        <v>29</v>
      </c>
      <c r="H36" s="64">
        <f>C35+G35</f>
        <v>0</v>
      </c>
      <c r="I36" s="43"/>
      <c r="J36"/>
    </row>
    <row r="37" spans="1:10" ht="14" thickBot="1" x14ac:dyDescent="0.2">
      <c r="A37" s="30"/>
      <c r="B37" s="37"/>
      <c r="C37" s="37"/>
      <c r="D37" s="37"/>
      <c r="E37" s="37"/>
      <c r="F37" s="37"/>
      <c r="G37" s="36" t="s">
        <v>30</v>
      </c>
      <c r="H37" s="65">
        <f>D35+H35</f>
        <v>0</v>
      </c>
    </row>
    <row r="38" spans="1:10" ht="14" thickBot="1" x14ac:dyDescent="0.2">
      <c r="A38" s="30"/>
      <c r="B38" s="90" t="s">
        <v>10</v>
      </c>
      <c r="C38" s="61">
        <f>Sparen!C22</f>
        <v>0</v>
      </c>
      <c r="D38" s="37"/>
      <c r="E38" s="37"/>
      <c r="F38" s="90" t="s">
        <v>21</v>
      </c>
      <c r="G38" s="61">
        <f>Schulden!E21</f>
        <v>0</v>
      </c>
      <c r="H38" s="37"/>
      <c r="I38" s="3"/>
    </row>
    <row r="39" spans="1:10" x14ac:dyDescent="0.15">
      <c r="A39" s="30"/>
      <c r="B39" s="30"/>
      <c r="C39" s="30"/>
      <c r="D39" s="30"/>
      <c r="E39" s="30"/>
      <c r="F39" s="30"/>
      <c r="G39" s="30"/>
      <c r="H39" s="30"/>
      <c r="I39" s="21"/>
    </row>
    <row r="40" spans="1:10" s="16" customFormat="1" x14ac:dyDescent="0.15">
      <c r="A40" s="104"/>
      <c r="B40" s="105"/>
      <c r="C40" s="106"/>
      <c r="D40" s="105"/>
      <c r="E40" s="104"/>
      <c r="F40" s="105"/>
      <c r="G40" s="105"/>
      <c r="H40" s="107"/>
    </row>
    <row r="41" spans="1:10" s="16" customFormat="1" x14ac:dyDescent="0.15">
      <c r="A41" s="104"/>
      <c r="B41" s="105"/>
      <c r="C41" s="106"/>
      <c r="D41" s="105"/>
      <c r="E41" s="104"/>
      <c r="F41" s="105"/>
      <c r="G41" s="105"/>
      <c r="H41" s="107"/>
    </row>
    <row r="42" spans="1:10" s="16" customFormat="1" x14ac:dyDescent="0.15">
      <c r="A42" s="104"/>
      <c r="B42" s="105"/>
      <c r="C42" s="106"/>
      <c r="D42" s="105"/>
      <c r="E42" s="104"/>
      <c r="F42" s="105"/>
      <c r="G42" s="105"/>
      <c r="H42" s="107"/>
    </row>
    <row r="43" spans="1:10" s="16" customFormat="1" x14ac:dyDescent="0.15">
      <c r="A43" s="104"/>
      <c r="B43" s="105"/>
      <c r="C43" s="106"/>
      <c r="D43" s="105"/>
      <c r="E43" s="104"/>
      <c r="F43" s="105"/>
      <c r="G43" s="105"/>
      <c r="H43" s="107"/>
      <c r="I43" s="45"/>
    </row>
    <row r="44" spans="1:10" s="16" customFormat="1" x14ac:dyDescent="0.15">
      <c r="A44" s="104"/>
      <c r="B44" s="105"/>
      <c r="C44" s="106"/>
      <c r="D44" s="105"/>
      <c r="E44" s="104"/>
      <c r="F44" s="105"/>
      <c r="G44" s="105"/>
      <c r="H44" s="107"/>
      <c r="I44" s="55" t="s">
        <v>86</v>
      </c>
    </row>
    <row r="45" spans="1:10" s="16" customFormat="1" x14ac:dyDescent="0.15">
      <c r="A45" s="104"/>
      <c r="B45" s="105"/>
      <c r="C45" s="106"/>
      <c r="D45" s="105"/>
      <c r="E45" s="104"/>
      <c r="F45" s="105"/>
      <c r="G45" s="105"/>
      <c r="H45" s="107"/>
    </row>
    <row r="46" spans="1:10" s="14" customFormat="1" x14ac:dyDescent="0.15">
      <c r="A46" s="104"/>
      <c r="B46" s="105"/>
      <c r="C46" s="106"/>
      <c r="D46" s="105"/>
      <c r="E46" s="104"/>
      <c r="F46" s="105"/>
      <c r="G46" s="105"/>
      <c r="H46" s="107"/>
      <c r="I46" s="16"/>
    </row>
    <row r="47" spans="1:10" s="14" customFormat="1" x14ac:dyDescent="0.15">
      <c r="A47" s="104"/>
      <c r="B47" s="105"/>
      <c r="C47" s="106"/>
      <c r="D47" s="105"/>
      <c r="E47" s="104"/>
      <c r="F47" s="105"/>
      <c r="G47" s="105"/>
      <c r="H47" s="107"/>
      <c r="I47" s="16"/>
    </row>
    <row r="48" spans="1:10" x14ac:dyDescent="0.15">
      <c r="A48" s="104"/>
      <c r="B48" s="105"/>
      <c r="C48" s="106"/>
      <c r="D48" s="105"/>
      <c r="E48" s="104"/>
      <c r="F48" s="105"/>
      <c r="G48" s="105"/>
      <c r="H48" s="107"/>
      <c r="I48" s="16"/>
    </row>
    <row r="49" spans="1:9" x14ac:dyDescent="0.15">
      <c r="A49" s="104"/>
      <c r="B49" s="105"/>
      <c r="C49" s="106"/>
      <c r="D49" s="105"/>
      <c r="E49" s="104"/>
      <c r="F49" s="105"/>
      <c r="G49" s="105"/>
      <c r="H49" s="107"/>
      <c r="I49" s="16"/>
    </row>
    <row r="50" spans="1:9" x14ac:dyDescent="0.15">
      <c r="A50" s="104"/>
      <c r="B50" s="105"/>
      <c r="C50" s="106"/>
      <c r="D50" s="105"/>
      <c r="E50" s="104"/>
      <c r="F50" s="105"/>
      <c r="G50" s="105"/>
      <c r="H50" s="107"/>
      <c r="I50" s="16"/>
    </row>
    <row r="51" spans="1:9" x14ac:dyDescent="0.15">
      <c r="A51" s="108"/>
      <c r="B51" s="109"/>
      <c r="C51" s="110"/>
      <c r="D51" s="109"/>
      <c r="E51" s="108"/>
      <c r="F51" s="109"/>
      <c r="G51" s="109"/>
      <c r="H51" s="109"/>
      <c r="I51" s="44"/>
    </row>
    <row r="52" spans="1:9" x14ac:dyDescent="0.15">
      <c r="A52" s="111"/>
      <c r="B52" s="111"/>
      <c r="C52" s="111" t="s">
        <v>31</v>
      </c>
      <c r="D52" s="111" t="s">
        <v>83</v>
      </c>
      <c r="E52" s="111"/>
      <c r="F52" s="111"/>
      <c r="G52" s="111"/>
      <c r="H52" s="111"/>
      <c r="I52" s="14"/>
    </row>
    <row r="53" spans="1:9" x14ac:dyDescent="0.15">
      <c r="A53" s="111"/>
      <c r="B53" s="111"/>
      <c r="C53" s="111"/>
      <c r="D53" s="111"/>
      <c r="E53" s="112" t="s">
        <v>74</v>
      </c>
      <c r="F53" s="111"/>
      <c r="G53" s="111"/>
      <c r="H53" s="111"/>
      <c r="I53" s="14"/>
    </row>
    <row r="54" spans="1:9" x14ac:dyDescent="0.15">
      <c r="A54" s="30"/>
      <c r="B54" s="30"/>
      <c r="C54" s="30"/>
      <c r="D54" s="30"/>
      <c r="E54" s="30"/>
      <c r="F54" s="30"/>
      <c r="G54" s="30"/>
      <c r="H54" s="30"/>
    </row>
  </sheetData>
  <sheetProtection password="C721" sheet="1" objects="1" scenarios="1" formatCells="0" formatColumns="0" formatRows="0" insertRows="0"/>
  <phoneticPr fontId="0" type="noConversion"/>
  <conditionalFormatting sqref="H8 H2 H5">
    <cfRule type="cellIs" dxfId="0" priority="1" stopIfTrue="1" operator="lessThan">
      <formula>0</formula>
    </cfRule>
  </conditionalFormatting>
  <hyperlinks>
    <hyperlink ref="I3" r:id="rId1"/>
    <hyperlink ref="B10" r:id="rId2"/>
    <hyperlink ref="E53" r:id="rId3"/>
    <hyperlink ref="I7" r:id="rId4" display="                        Rekenmachine"/>
    <hyperlink ref="B32" r:id="rId5"/>
    <hyperlink ref="B33" r:id="rId6"/>
    <hyperlink ref="C32" r:id="rId7" display="http://www.simpelhuishoudboekje.org/kwartaalkosten/"/>
    <hyperlink ref="C33" r:id="rId8" display="http://www.simpelhuishoudboekje.org/jaarkosten/"/>
    <hyperlink ref="G2" r:id="rId9"/>
    <hyperlink ref="H2" r:id="rId10" display="http://www.simpelhuishoudboekje.org/saldo-op-rekening/"/>
    <hyperlink ref="C38" r:id="rId11" display="http://www.simpelhuishoudboekje.org/sparen-saldo/"/>
    <hyperlink ref="G38" r:id="rId12" display="http://www.simpelhuishoudboekje.org/schulden-invullen/"/>
  </hyperlinks>
  <pageMargins left="0.2" right="0.2" top="0.3" bottom="0.3" header="0.511811023622047" footer="0.511811023622047"/>
  <pageSetup paperSize="9" scale="70" orientation="portrait" horizontalDpi="300" verticalDpi="300"/>
  <drawing r:id="rId13"/>
  <legacyDrawing r:id="rId1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 enableFormatConditionsCalculation="0">
    <tabColor indexed="54"/>
  </sheetPr>
  <dimension ref="D4:F40"/>
  <sheetViews>
    <sheetView showGridLines="0" defaultGridColor="0" colorId="23" workbookViewId="0">
      <selection activeCell="E7" sqref="E7"/>
    </sheetView>
  </sheetViews>
  <sheetFormatPr baseColWidth="10" defaultColWidth="8.83203125" defaultRowHeight="13" x14ac:dyDescent="0.15"/>
  <cols>
    <col min="4" max="4" width="33.6640625" customWidth="1"/>
    <col min="5" max="5" width="13.6640625" customWidth="1"/>
    <col min="6" max="6" width="21.5" customWidth="1"/>
  </cols>
  <sheetData>
    <row r="4" spans="4:6" ht="16" x14ac:dyDescent="0.2">
      <c r="D4" s="1" t="s">
        <v>16</v>
      </c>
    </row>
    <row r="5" spans="4:6" ht="14" thickBot="1" x14ac:dyDescent="0.2"/>
    <row r="6" spans="4:6" ht="14" thickBot="1" x14ac:dyDescent="0.2">
      <c r="D6" s="5" t="s">
        <v>26</v>
      </c>
      <c r="E6" s="6" t="s">
        <v>27</v>
      </c>
      <c r="F6" s="2" t="s">
        <v>18</v>
      </c>
    </row>
    <row r="7" spans="4:6" x14ac:dyDescent="0.15">
      <c r="D7" s="129" t="s">
        <v>56</v>
      </c>
      <c r="E7" s="130"/>
      <c r="F7" s="119">
        <f>E7/3</f>
        <v>0</v>
      </c>
    </row>
    <row r="8" spans="4:6" x14ac:dyDescent="0.15">
      <c r="D8" s="131"/>
      <c r="E8" s="130"/>
      <c r="F8" s="119">
        <f t="shared" ref="F8:F26" si="0">E8/3</f>
        <v>0</v>
      </c>
    </row>
    <row r="9" spans="4:6" x14ac:dyDescent="0.15">
      <c r="D9" s="131"/>
      <c r="E9" s="130"/>
      <c r="F9" s="119">
        <f t="shared" si="0"/>
        <v>0</v>
      </c>
    </row>
    <row r="10" spans="4:6" x14ac:dyDescent="0.15">
      <c r="D10" s="132"/>
      <c r="E10" s="133"/>
      <c r="F10" s="119">
        <f t="shared" si="0"/>
        <v>0</v>
      </c>
    </row>
    <row r="11" spans="4:6" x14ac:dyDescent="0.15">
      <c r="D11" s="132"/>
      <c r="E11" s="133"/>
      <c r="F11" s="119">
        <f t="shared" si="0"/>
        <v>0</v>
      </c>
    </row>
    <row r="12" spans="4:6" x14ac:dyDescent="0.15">
      <c r="D12" s="132"/>
      <c r="E12" s="134"/>
      <c r="F12" s="119">
        <f t="shared" si="0"/>
        <v>0</v>
      </c>
    </row>
    <row r="13" spans="4:6" x14ac:dyDescent="0.15">
      <c r="D13" s="132"/>
      <c r="E13" s="134"/>
      <c r="F13" s="119">
        <f t="shared" si="0"/>
        <v>0</v>
      </c>
    </row>
    <row r="14" spans="4:6" x14ac:dyDescent="0.15">
      <c r="D14" s="132"/>
      <c r="E14" s="134"/>
      <c r="F14" s="119">
        <f t="shared" si="0"/>
        <v>0</v>
      </c>
    </row>
    <row r="15" spans="4:6" x14ac:dyDescent="0.15">
      <c r="D15" s="132"/>
      <c r="E15" s="134"/>
      <c r="F15" s="119">
        <f t="shared" si="0"/>
        <v>0</v>
      </c>
    </row>
    <row r="16" spans="4:6" x14ac:dyDescent="0.15">
      <c r="D16" s="132"/>
      <c r="E16" s="134"/>
      <c r="F16" s="119">
        <f t="shared" si="0"/>
        <v>0</v>
      </c>
    </row>
    <row r="17" spans="4:6" x14ac:dyDescent="0.15">
      <c r="D17" s="132"/>
      <c r="E17" s="134"/>
      <c r="F17" s="119">
        <f t="shared" si="0"/>
        <v>0</v>
      </c>
    </row>
    <row r="18" spans="4:6" x14ac:dyDescent="0.15">
      <c r="D18" s="132"/>
      <c r="E18" s="134"/>
      <c r="F18" s="119">
        <f t="shared" si="0"/>
        <v>0</v>
      </c>
    </row>
    <row r="19" spans="4:6" x14ac:dyDescent="0.15">
      <c r="D19" s="132"/>
      <c r="E19" s="134"/>
      <c r="F19" s="119">
        <f t="shared" si="0"/>
        <v>0</v>
      </c>
    </row>
    <row r="20" spans="4:6" x14ac:dyDescent="0.15">
      <c r="D20" s="132"/>
      <c r="E20" s="134"/>
      <c r="F20" s="119">
        <f t="shared" si="0"/>
        <v>0</v>
      </c>
    </row>
    <row r="21" spans="4:6" x14ac:dyDescent="0.15">
      <c r="D21" s="132"/>
      <c r="E21" s="134"/>
      <c r="F21" s="119">
        <f t="shared" si="0"/>
        <v>0</v>
      </c>
    </row>
    <row r="22" spans="4:6" x14ac:dyDescent="0.15">
      <c r="D22" s="132"/>
      <c r="E22" s="134"/>
      <c r="F22" s="119">
        <f t="shared" si="0"/>
        <v>0</v>
      </c>
    </row>
    <row r="23" spans="4:6" x14ac:dyDescent="0.15">
      <c r="D23" s="132"/>
      <c r="E23" s="134"/>
      <c r="F23" s="119">
        <f t="shared" si="0"/>
        <v>0</v>
      </c>
    </row>
    <row r="24" spans="4:6" x14ac:dyDescent="0.15">
      <c r="D24" s="135"/>
      <c r="E24" s="136"/>
      <c r="F24" s="119">
        <f t="shared" si="0"/>
        <v>0</v>
      </c>
    </row>
    <row r="25" spans="4:6" x14ac:dyDescent="0.15">
      <c r="D25" s="135"/>
      <c r="E25" s="136"/>
      <c r="F25" s="119">
        <f t="shared" si="0"/>
        <v>0</v>
      </c>
    </row>
    <row r="26" spans="4:6" ht="14" thickBot="1" x14ac:dyDescent="0.2">
      <c r="D26" s="137"/>
      <c r="E26" s="138"/>
      <c r="F26" s="119">
        <f t="shared" si="0"/>
        <v>0</v>
      </c>
    </row>
    <row r="27" spans="4:6" ht="14" thickBot="1" x14ac:dyDescent="0.2">
      <c r="D27" s="121" t="s">
        <v>4</v>
      </c>
      <c r="E27" s="46">
        <f>SUM(E7:E26)</f>
        <v>0</v>
      </c>
      <c r="F27" s="52">
        <f>E27/3</f>
        <v>0</v>
      </c>
    </row>
    <row r="31" spans="4:6" x14ac:dyDescent="0.15">
      <c r="E31" s="9"/>
    </row>
    <row r="37" spans="4:5" s="19" customFormat="1" x14ac:dyDescent="0.15">
      <c r="D37" s="14" t="s">
        <v>84</v>
      </c>
      <c r="E37" s="14"/>
    </row>
    <row r="38" spans="4:5" s="14" customFormat="1" x14ac:dyDescent="0.15">
      <c r="E38" s="15" t="s">
        <v>74</v>
      </c>
    </row>
    <row r="39" spans="4:5" s="14" customFormat="1" x14ac:dyDescent="0.15"/>
    <row r="40" spans="4:5" s="14" customFormat="1" x14ac:dyDescent="0.15"/>
  </sheetData>
  <sheetProtection password="C721" sheet="1" objects="1" scenarios="1" formatCells="0" formatColumns="0" formatRows="0" insertRows="0" deleteRows="0"/>
  <phoneticPr fontId="18" type="noConversion"/>
  <hyperlinks>
    <hyperlink ref="E38" r:id="rId1"/>
  </hyperlinks>
  <pageMargins left="0.7" right="0.7" top="0.75" bottom="0.75" header="0.5" footer="0.5"/>
  <pageSetup paperSize="9" scale="75" orientation="portrait" horizontalDpi="429496729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 enableFormatConditionsCalculation="0">
    <tabColor indexed="52"/>
  </sheetPr>
  <dimension ref="D1:H61"/>
  <sheetViews>
    <sheetView showGridLines="0" defaultGridColor="0" colorId="23" workbookViewId="0">
      <selection activeCell="E7" sqref="E7"/>
    </sheetView>
  </sheetViews>
  <sheetFormatPr baseColWidth="10" defaultColWidth="8.83203125" defaultRowHeight="13" x14ac:dyDescent="0.15"/>
  <cols>
    <col min="3" max="3" width="10.1640625" customWidth="1"/>
    <col min="4" max="4" width="33.6640625" customWidth="1"/>
    <col min="5" max="5" width="13.6640625" customWidth="1"/>
    <col min="6" max="6" width="22.83203125" customWidth="1"/>
    <col min="8" max="8" width="6.83203125" customWidth="1"/>
  </cols>
  <sheetData>
    <row r="1" spans="4:8" ht="14.25" customHeight="1" x14ac:dyDescent="0.15"/>
    <row r="2" spans="4:8" x14ac:dyDescent="0.15">
      <c r="H2" t="s">
        <v>1</v>
      </c>
    </row>
    <row r="4" spans="4:8" ht="16" x14ac:dyDescent="0.2">
      <c r="D4" s="114" t="s">
        <v>5</v>
      </c>
      <c r="E4" s="30"/>
      <c r="F4" s="30"/>
    </row>
    <row r="5" spans="4:8" ht="14" thickBot="1" x14ac:dyDescent="0.2">
      <c r="D5" s="30"/>
      <c r="E5" s="30"/>
      <c r="F5" s="30"/>
    </row>
    <row r="6" spans="4:8" ht="14" thickBot="1" x14ac:dyDescent="0.2">
      <c r="D6" s="115" t="s">
        <v>26</v>
      </c>
      <c r="E6" s="116" t="s">
        <v>28</v>
      </c>
      <c r="F6" s="117" t="s">
        <v>18</v>
      </c>
    </row>
    <row r="7" spans="4:8" x14ac:dyDescent="0.15">
      <c r="D7" s="122" t="s">
        <v>53</v>
      </c>
      <c r="E7" s="123"/>
      <c r="F7" s="118">
        <f>E7/12</f>
        <v>0</v>
      </c>
    </row>
    <row r="8" spans="4:8" x14ac:dyDescent="0.15">
      <c r="D8" s="124" t="s">
        <v>54</v>
      </c>
      <c r="E8" s="125"/>
      <c r="F8" s="119">
        <f t="shared" ref="F8:F49" si="0">E8/12</f>
        <v>0</v>
      </c>
    </row>
    <row r="9" spans="4:8" x14ac:dyDescent="0.15">
      <c r="D9" s="124" t="s">
        <v>62</v>
      </c>
      <c r="E9" s="126"/>
      <c r="F9" s="119">
        <f t="shared" si="0"/>
        <v>0</v>
      </c>
    </row>
    <row r="10" spans="4:8" x14ac:dyDescent="0.15">
      <c r="D10" s="124"/>
      <c r="E10" s="126"/>
      <c r="F10" s="119">
        <f t="shared" si="0"/>
        <v>0</v>
      </c>
    </row>
    <row r="11" spans="4:8" x14ac:dyDescent="0.15">
      <c r="D11" s="124"/>
      <c r="E11" s="125"/>
      <c r="F11" s="119">
        <f t="shared" si="0"/>
        <v>0</v>
      </c>
    </row>
    <row r="12" spans="4:8" x14ac:dyDescent="0.15">
      <c r="D12" s="124"/>
      <c r="E12" s="125"/>
      <c r="F12" s="119">
        <f t="shared" si="0"/>
        <v>0</v>
      </c>
    </row>
    <row r="13" spans="4:8" x14ac:dyDescent="0.15">
      <c r="D13" s="124"/>
      <c r="E13" s="125"/>
      <c r="F13" s="119">
        <f t="shared" si="0"/>
        <v>0</v>
      </c>
    </row>
    <row r="14" spans="4:8" x14ac:dyDescent="0.15">
      <c r="D14" s="124"/>
      <c r="E14" s="125"/>
      <c r="F14" s="119">
        <f t="shared" si="0"/>
        <v>0</v>
      </c>
    </row>
    <row r="15" spans="4:8" x14ac:dyDescent="0.15">
      <c r="D15" s="124"/>
      <c r="E15" s="126"/>
      <c r="F15" s="119">
        <f t="shared" si="0"/>
        <v>0</v>
      </c>
    </row>
    <row r="16" spans="4:8" x14ac:dyDescent="0.15">
      <c r="D16" s="124"/>
      <c r="E16" s="126"/>
      <c r="F16" s="119">
        <f t="shared" si="0"/>
        <v>0</v>
      </c>
    </row>
    <row r="17" spans="4:6" x14ac:dyDescent="0.15">
      <c r="D17" s="124"/>
      <c r="E17" s="126"/>
      <c r="F17" s="119">
        <f t="shared" si="0"/>
        <v>0</v>
      </c>
    </row>
    <row r="18" spans="4:6" x14ac:dyDescent="0.15">
      <c r="D18" s="124"/>
      <c r="E18" s="126"/>
      <c r="F18" s="119">
        <f t="shared" si="0"/>
        <v>0</v>
      </c>
    </row>
    <row r="19" spans="4:6" x14ac:dyDescent="0.15">
      <c r="D19" s="124"/>
      <c r="E19" s="126"/>
      <c r="F19" s="119">
        <f t="shared" si="0"/>
        <v>0</v>
      </c>
    </row>
    <row r="20" spans="4:6" x14ac:dyDescent="0.15">
      <c r="D20" s="124"/>
      <c r="E20" s="126"/>
      <c r="F20" s="119">
        <f t="shared" si="0"/>
        <v>0</v>
      </c>
    </row>
    <row r="21" spans="4:6" x14ac:dyDescent="0.15">
      <c r="D21" s="124"/>
      <c r="E21" s="126"/>
      <c r="F21" s="119">
        <f t="shared" si="0"/>
        <v>0</v>
      </c>
    </row>
    <row r="22" spans="4:6" x14ac:dyDescent="0.15">
      <c r="D22" s="124"/>
      <c r="E22" s="126"/>
      <c r="F22" s="119">
        <f t="shared" si="0"/>
        <v>0</v>
      </c>
    </row>
    <row r="23" spans="4:6" x14ac:dyDescent="0.15">
      <c r="D23" s="124"/>
      <c r="E23" s="126"/>
      <c r="F23" s="119">
        <f t="shared" si="0"/>
        <v>0</v>
      </c>
    </row>
    <row r="24" spans="4:6" x14ac:dyDescent="0.15">
      <c r="D24" s="124"/>
      <c r="E24" s="126"/>
      <c r="F24" s="119">
        <f t="shared" si="0"/>
        <v>0</v>
      </c>
    </row>
    <row r="25" spans="4:6" x14ac:dyDescent="0.15">
      <c r="D25" s="124"/>
      <c r="E25" s="126"/>
      <c r="F25" s="119">
        <f t="shared" si="0"/>
        <v>0</v>
      </c>
    </row>
    <row r="26" spans="4:6" x14ac:dyDescent="0.15">
      <c r="D26" s="124"/>
      <c r="E26" s="126"/>
      <c r="F26" s="119">
        <f t="shared" si="0"/>
        <v>0</v>
      </c>
    </row>
    <row r="27" spans="4:6" x14ac:dyDescent="0.15">
      <c r="D27" s="124"/>
      <c r="E27" s="126"/>
      <c r="F27" s="119">
        <f t="shared" si="0"/>
        <v>0</v>
      </c>
    </row>
    <row r="28" spans="4:6" x14ac:dyDescent="0.15">
      <c r="D28" s="124"/>
      <c r="E28" s="126"/>
      <c r="F28" s="119">
        <f t="shared" si="0"/>
        <v>0</v>
      </c>
    </row>
    <row r="29" spans="4:6" x14ac:dyDescent="0.15">
      <c r="D29" s="124"/>
      <c r="E29" s="126"/>
      <c r="F29" s="119">
        <f t="shared" si="0"/>
        <v>0</v>
      </c>
    </row>
    <row r="30" spans="4:6" x14ac:dyDescent="0.15">
      <c r="D30" s="124"/>
      <c r="E30" s="126"/>
      <c r="F30" s="119">
        <f t="shared" si="0"/>
        <v>0</v>
      </c>
    </row>
    <row r="31" spans="4:6" x14ac:dyDescent="0.15">
      <c r="D31" s="124"/>
      <c r="E31" s="126"/>
      <c r="F31" s="119">
        <f t="shared" si="0"/>
        <v>0</v>
      </c>
    </row>
    <row r="32" spans="4:6" x14ac:dyDescent="0.15">
      <c r="D32" s="124"/>
      <c r="E32" s="126"/>
      <c r="F32" s="119">
        <f t="shared" si="0"/>
        <v>0</v>
      </c>
    </row>
    <row r="33" spans="4:6" x14ac:dyDescent="0.15">
      <c r="D33" s="124"/>
      <c r="E33" s="126"/>
      <c r="F33" s="119">
        <f t="shared" si="0"/>
        <v>0</v>
      </c>
    </row>
    <row r="34" spans="4:6" x14ac:dyDescent="0.15">
      <c r="D34" s="124"/>
      <c r="E34" s="126"/>
      <c r="F34" s="119">
        <f t="shared" si="0"/>
        <v>0</v>
      </c>
    </row>
    <row r="35" spans="4:6" x14ac:dyDescent="0.15">
      <c r="D35" s="124"/>
      <c r="E35" s="126"/>
      <c r="F35" s="119">
        <f t="shared" si="0"/>
        <v>0</v>
      </c>
    </row>
    <row r="36" spans="4:6" x14ac:dyDescent="0.15">
      <c r="D36" s="124"/>
      <c r="E36" s="126"/>
      <c r="F36" s="119">
        <f t="shared" si="0"/>
        <v>0</v>
      </c>
    </row>
    <row r="37" spans="4:6" x14ac:dyDescent="0.15">
      <c r="D37" s="124"/>
      <c r="E37" s="126"/>
      <c r="F37" s="119">
        <f t="shared" si="0"/>
        <v>0</v>
      </c>
    </row>
    <row r="38" spans="4:6" x14ac:dyDescent="0.15">
      <c r="D38" s="124"/>
      <c r="E38" s="126"/>
      <c r="F38" s="119">
        <f t="shared" si="0"/>
        <v>0</v>
      </c>
    </row>
    <row r="39" spans="4:6" x14ac:dyDescent="0.15">
      <c r="D39" s="124"/>
      <c r="E39" s="126"/>
      <c r="F39" s="119">
        <f t="shared" si="0"/>
        <v>0</v>
      </c>
    </row>
    <row r="40" spans="4:6" x14ac:dyDescent="0.15">
      <c r="D40" s="124"/>
      <c r="E40" s="126"/>
      <c r="F40" s="119">
        <f t="shared" si="0"/>
        <v>0</v>
      </c>
    </row>
    <row r="41" spans="4:6" x14ac:dyDescent="0.15">
      <c r="D41" s="124"/>
      <c r="E41" s="126"/>
      <c r="F41" s="119">
        <f t="shared" si="0"/>
        <v>0</v>
      </c>
    </row>
    <row r="42" spans="4:6" x14ac:dyDescent="0.15">
      <c r="D42" s="124"/>
      <c r="E42" s="126"/>
      <c r="F42" s="119">
        <f t="shared" si="0"/>
        <v>0</v>
      </c>
    </row>
    <row r="43" spans="4:6" x14ac:dyDescent="0.15">
      <c r="D43" s="124"/>
      <c r="E43" s="126"/>
      <c r="F43" s="119">
        <f t="shared" si="0"/>
        <v>0</v>
      </c>
    </row>
    <row r="44" spans="4:6" x14ac:dyDescent="0.15">
      <c r="D44" s="124"/>
      <c r="E44" s="126"/>
      <c r="F44" s="119">
        <f t="shared" si="0"/>
        <v>0</v>
      </c>
    </row>
    <row r="45" spans="4:6" x14ac:dyDescent="0.15">
      <c r="D45" s="124"/>
      <c r="E45" s="126"/>
      <c r="F45" s="119">
        <f t="shared" si="0"/>
        <v>0</v>
      </c>
    </row>
    <row r="46" spans="4:6" x14ac:dyDescent="0.15">
      <c r="D46" s="124"/>
      <c r="E46" s="126"/>
      <c r="F46" s="119">
        <f t="shared" si="0"/>
        <v>0</v>
      </c>
    </row>
    <row r="47" spans="4:6" x14ac:dyDescent="0.15">
      <c r="D47" s="124"/>
      <c r="E47" s="126"/>
      <c r="F47" s="119">
        <f t="shared" si="0"/>
        <v>0</v>
      </c>
    </row>
    <row r="48" spans="4:6" x14ac:dyDescent="0.15">
      <c r="D48" s="124"/>
      <c r="E48" s="126"/>
      <c r="F48" s="119">
        <f t="shared" si="0"/>
        <v>0</v>
      </c>
    </row>
    <row r="49" spans="4:6" ht="14" thickBot="1" x14ac:dyDescent="0.2">
      <c r="D49" s="127"/>
      <c r="E49" s="128"/>
      <c r="F49" s="120">
        <f t="shared" si="0"/>
        <v>0</v>
      </c>
    </row>
    <row r="50" spans="4:6" ht="14" thickBot="1" x14ac:dyDescent="0.2">
      <c r="D50" s="121" t="s">
        <v>4</v>
      </c>
      <c r="E50" s="46">
        <f>SUM(E7:E49)</f>
        <v>0</v>
      </c>
      <c r="F50" s="51">
        <f>E50/12</f>
        <v>0</v>
      </c>
    </row>
    <row r="60" spans="4:6" s="19" customFormat="1" x14ac:dyDescent="0.15">
      <c r="D60" s="14" t="s">
        <v>82</v>
      </c>
      <c r="E60" s="14"/>
    </row>
    <row r="61" spans="4:6" s="14" customFormat="1" x14ac:dyDescent="0.15">
      <c r="E61" s="15" t="s">
        <v>74</v>
      </c>
    </row>
  </sheetData>
  <sheetProtection password="C721" sheet="1" objects="1" scenarios="1" formatCells="0" formatColumns="0" formatRows="0" insertRows="0" deleteRows="0"/>
  <phoneticPr fontId="0" type="noConversion"/>
  <hyperlinks>
    <hyperlink ref="E61" r:id="rId1"/>
  </hyperlinks>
  <pageMargins left="0.7" right="0.7" top="0.75" bottom="0.75" header="0.5" footer="0.5"/>
  <pageSetup paperSize="9" scale="75" orientation="portrait" horizontalDpi="300" verticalDpi="30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D1:J32"/>
  <sheetViews>
    <sheetView showGridLines="0" defaultGridColor="0" colorId="23" workbookViewId="0">
      <selection activeCell="E21" sqref="E21:G21"/>
    </sheetView>
  </sheetViews>
  <sheetFormatPr baseColWidth="10" defaultColWidth="8.83203125" defaultRowHeight="13" x14ac:dyDescent="0.15"/>
  <cols>
    <col min="3" max="3" width="10.1640625" customWidth="1"/>
    <col min="4" max="4" width="35.5" customWidth="1"/>
    <col min="5" max="6" width="19.1640625" customWidth="1"/>
    <col min="7" max="7" width="20.33203125" customWidth="1"/>
    <col min="10" max="10" width="6.83203125" customWidth="1"/>
  </cols>
  <sheetData>
    <row r="1" spans="4:10" ht="9" customHeight="1" x14ac:dyDescent="0.15"/>
    <row r="2" spans="4:10" ht="16" x14ac:dyDescent="0.2">
      <c r="D2" s="1" t="s">
        <v>35</v>
      </c>
      <c r="J2" t="s">
        <v>1</v>
      </c>
    </row>
    <row r="3" spans="4:10" ht="14" thickBot="1" x14ac:dyDescent="0.2"/>
    <row r="4" spans="4:10" ht="14" thickBot="1" x14ac:dyDescent="0.2">
      <c r="D4" s="5" t="s">
        <v>37</v>
      </c>
      <c r="E4" s="6" t="s">
        <v>39</v>
      </c>
      <c r="F4" s="6" t="s">
        <v>38</v>
      </c>
      <c r="G4" s="2" t="s">
        <v>36</v>
      </c>
      <c r="J4" t="s">
        <v>1</v>
      </c>
    </row>
    <row r="5" spans="4:10" x14ac:dyDescent="0.15">
      <c r="D5" s="139" t="s">
        <v>40</v>
      </c>
      <c r="E5" s="140"/>
      <c r="F5" s="141">
        <v>36</v>
      </c>
      <c r="G5" s="142">
        <v>105</v>
      </c>
    </row>
    <row r="6" spans="4:10" x14ac:dyDescent="0.15">
      <c r="D6" s="143"/>
      <c r="E6" s="144"/>
      <c r="F6" s="145"/>
      <c r="G6" s="142"/>
    </row>
    <row r="7" spans="4:10" x14ac:dyDescent="0.15">
      <c r="D7" s="143"/>
      <c r="E7" s="144"/>
      <c r="F7" s="145"/>
      <c r="G7" s="142"/>
    </row>
    <row r="8" spans="4:10" x14ac:dyDescent="0.15">
      <c r="D8" s="143"/>
      <c r="E8" s="144"/>
      <c r="F8" s="145"/>
      <c r="G8" s="142"/>
    </row>
    <row r="9" spans="4:10" x14ac:dyDescent="0.15">
      <c r="D9" s="143"/>
      <c r="E9" s="144"/>
      <c r="F9" s="145"/>
      <c r="G9" s="142"/>
    </row>
    <row r="10" spans="4:10" x14ac:dyDescent="0.15">
      <c r="D10" s="143"/>
      <c r="E10" s="146"/>
      <c r="F10" s="147" t="s">
        <v>1</v>
      </c>
      <c r="G10" s="142"/>
    </row>
    <row r="11" spans="4:10" x14ac:dyDescent="0.15">
      <c r="D11" s="143"/>
      <c r="E11" s="146"/>
      <c r="F11" s="147"/>
      <c r="G11" s="142"/>
    </row>
    <row r="12" spans="4:10" x14ac:dyDescent="0.15">
      <c r="D12" s="143"/>
      <c r="E12" s="146"/>
      <c r="F12" s="147"/>
      <c r="G12" s="142"/>
    </row>
    <row r="13" spans="4:10" x14ac:dyDescent="0.15">
      <c r="D13" s="143"/>
      <c r="E13" s="144"/>
      <c r="F13" s="145"/>
      <c r="G13" s="142"/>
    </row>
    <row r="14" spans="4:10" x14ac:dyDescent="0.15">
      <c r="D14" s="143"/>
      <c r="E14" s="144"/>
      <c r="F14" s="145"/>
      <c r="G14" s="142"/>
    </row>
    <row r="15" spans="4:10" x14ac:dyDescent="0.15">
      <c r="D15" s="143"/>
      <c r="E15" s="144"/>
      <c r="F15" s="145"/>
      <c r="G15" s="142"/>
    </row>
    <row r="16" spans="4:10" x14ac:dyDescent="0.15">
      <c r="D16" s="143"/>
      <c r="E16" s="144"/>
      <c r="F16" s="145"/>
      <c r="G16" s="142"/>
    </row>
    <row r="17" spans="4:7" x14ac:dyDescent="0.15">
      <c r="D17" s="143"/>
      <c r="E17" s="144"/>
      <c r="F17" s="145"/>
      <c r="G17" s="142"/>
    </row>
    <row r="18" spans="4:7" x14ac:dyDescent="0.15">
      <c r="D18" s="148"/>
      <c r="E18" s="149"/>
      <c r="F18" s="150"/>
      <c r="G18" s="142"/>
    </row>
    <row r="19" spans="4:7" x14ac:dyDescent="0.15">
      <c r="D19" s="148"/>
      <c r="E19" s="149"/>
      <c r="F19" s="150"/>
      <c r="G19" s="142"/>
    </row>
    <row r="20" spans="4:7" ht="14" thickBot="1" x14ac:dyDescent="0.2">
      <c r="D20" s="151" t="s">
        <v>81</v>
      </c>
      <c r="E20" s="128"/>
      <c r="F20" s="152"/>
      <c r="G20" s="142"/>
    </row>
    <row r="21" spans="4:7" ht="14" thickBot="1" x14ac:dyDescent="0.2">
      <c r="D21" s="8" t="s">
        <v>4</v>
      </c>
      <c r="E21" s="46">
        <f>SUM(E5:E20)</f>
        <v>0</v>
      </c>
      <c r="F21" s="47"/>
      <c r="G21" s="48">
        <f>SUM(G5:G20)</f>
        <v>105</v>
      </c>
    </row>
    <row r="24" spans="4:7" x14ac:dyDescent="0.15">
      <c r="D24" t="s">
        <v>1</v>
      </c>
    </row>
    <row r="25" spans="4:7" x14ac:dyDescent="0.15">
      <c r="E25" s="10"/>
      <c r="F25" s="10"/>
    </row>
    <row r="31" spans="4:7" s="19" customFormat="1" x14ac:dyDescent="0.15">
      <c r="D31" s="14" t="s">
        <v>82</v>
      </c>
      <c r="E31" s="14"/>
    </row>
    <row r="32" spans="4:7" s="14" customFormat="1" x14ac:dyDescent="0.15">
      <c r="E32" s="15" t="s">
        <v>74</v>
      </c>
      <c r="F32" s="15"/>
    </row>
  </sheetData>
  <sheetProtection password="C721" sheet="1" objects="1" scenarios="1" formatCells="0" formatColumns="0" formatRows="0" insertRows="0" deleteRows="0"/>
  <phoneticPr fontId="0" type="noConversion"/>
  <hyperlinks>
    <hyperlink ref="E32" r:id="rId1"/>
    <hyperlink ref="D20" r:id="rId2"/>
  </hyperlinks>
  <pageMargins left="0.7" right="0.7" top="0.75" bottom="0.75" header="0.5" footer="0.5"/>
  <pageSetup paperSize="9" scale="90" orientation="landscape" horizontalDpi="300" verticalDpi="300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B2:I33"/>
  <sheetViews>
    <sheetView showGridLines="0" defaultGridColor="0" colorId="23" workbookViewId="0">
      <selection activeCell="C6" sqref="C6"/>
    </sheetView>
  </sheetViews>
  <sheetFormatPr baseColWidth="10" defaultColWidth="8.83203125" defaultRowHeight="13" x14ac:dyDescent="0.15"/>
  <cols>
    <col min="1" max="1" width="6.5" customWidth="1"/>
    <col min="2" max="2" width="31.33203125" customWidth="1"/>
    <col min="3" max="3" width="19.1640625" customWidth="1"/>
    <col min="4" max="4" width="16" customWidth="1"/>
    <col min="6" max="6" width="28.33203125" customWidth="1"/>
    <col min="7" max="7" width="14" customWidth="1"/>
    <col min="8" max="8" width="14.33203125" customWidth="1"/>
    <col min="9" max="9" width="31.83203125" customWidth="1"/>
  </cols>
  <sheetData>
    <row r="2" spans="2:9" ht="9" customHeight="1" x14ac:dyDescent="0.15"/>
    <row r="3" spans="2:9" s="17" customFormat="1" ht="16" x14ac:dyDescent="0.2">
      <c r="B3" s="17" t="s">
        <v>41</v>
      </c>
      <c r="F3" s="17" t="s">
        <v>46</v>
      </c>
      <c r="H3" s="17" t="s">
        <v>1</v>
      </c>
    </row>
    <row r="4" spans="2:9" ht="14" thickBot="1" x14ac:dyDescent="0.2"/>
    <row r="5" spans="2:9" ht="14" thickBot="1" x14ac:dyDescent="0.2">
      <c r="B5" s="5" t="s">
        <v>37</v>
      </c>
      <c r="C5" s="6" t="s">
        <v>42</v>
      </c>
      <c r="D5" s="6" t="s">
        <v>43</v>
      </c>
      <c r="F5" s="40" t="s">
        <v>1</v>
      </c>
      <c r="G5" s="41" t="s">
        <v>47</v>
      </c>
      <c r="H5" s="42" t="s">
        <v>48</v>
      </c>
      <c r="I5" s="41" t="s">
        <v>78</v>
      </c>
    </row>
    <row r="6" spans="2:9" ht="14" thickBot="1" x14ac:dyDescent="0.2">
      <c r="B6" s="139" t="s">
        <v>44</v>
      </c>
      <c r="C6" s="140"/>
      <c r="D6" s="153">
        <v>0.03</v>
      </c>
      <c r="F6" s="159" t="s">
        <v>49</v>
      </c>
      <c r="G6" s="160" t="s">
        <v>1</v>
      </c>
      <c r="H6" s="161" t="s">
        <v>1</v>
      </c>
      <c r="I6" s="162" t="s">
        <v>1</v>
      </c>
    </row>
    <row r="7" spans="2:9" x14ac:dyDescent="0.15">
      <c r="B7" s="143" t="s">
        <v>45</v>
      </c>
      <c r="C7" s="144"/>
      <c r="D7" s="154"/>
      <c r="F7" s="163" t="s">
        <v>69</v>
      </c>
      <c r="G7" s="164"/>
      <c r="H7" s="165"/>
      <c r="I7" s="166"/>
    </row>
    <row r="8" spans="2:9" x14ac:dyDescent="0.15">
      <c r="B8" s="143"/>
      <c r="C8" s="144"/>
      <c r="D8" s="154"/>
      <c r="F8" s="167" t="s">
        <v>70</v>
      </c>
      <c r="G8" s="168"/>
      <c r="H8" s="169"/>
      <c r="I8" s="166"/>
    </row>
    <row r="9" spans="2:9" x14ac:dyDescent="0.15">
      <c r="B9" s="143"/>
      <c r="C9" s="144"/>
      <c r="D9" s="154"/>
      <c r="F9" s="167"/>
      <c r="G9" s="168"/>
      <c r="H9" s="169"/>
      <c r="I9" s="166"/>
    </row>
    <row r="10" spans="2:9" x14ac:dyDescent="0.15">
      <c r="B10" s="143"/>
      <c r="C10" s="144"/>
      <c r="D10" s="154"/>
      <c r="F10" s="167"/>
      <c r="G10" s="168"/>
      <c r="H10" s="169"/>
      <c r="I10" s="166"/>
    </row>
    <row r="11" spans="2:9" x14ac:dyDescent="0.15">
      <c r="B11" s="143"/>
      <c r="C11" s="146"/>
      <c r="D11" s="155" t="s">
        <v>1</v>
      </c>
      <c r="F11" s="167"/>
      <c r="G11" s="168"/>
      <c r="H11" s="170"/>
      <c r="I11" s="171" t="s">
        <v>1</v>
      </c>
    </row>
    <row r="12" spans="2:9" ht="14" thickBot="1" x14ac:dyDescent="0.2">
      <c r="B12" s="143"/>
      <c r="C12" s="146"/>
      <c r="D12" s="155"/>
      <c r="F12" s="172"/>
      <c r="G12" s="173"/>
      <c r="H12" s="174"/>
      <c r="I12" s="175"/>
    </row>
    <row r="13" spans="2:9" ht="14" thickBot="1" x14ac:dyDescent="0.2">
      <c r="B13" s="143"/>
      <c r="C13" s="146"/>
      <c r="D13" s="155"/>
      <c r="F13" s="159" t="s">
        <v>52</v>
      </c>
      <c r="G13" s="160"/>
      <c r="H13" s="176"/>
      <c r="I13" s="177"/>
    </row>
    <row r="14" spans="2:9" x14ac:dyDescent="0.15">
      <c r="B14" s="143"/>
      <c r="C14" s="144"/>
      <c r="D14" s="154"/>
      <c r="F14" s="163" t="s">
        <v>51</v>
      </c>
      <c r="G14" s="164"/>
      <c r="H14" s="165"/>
      <c r="I14" s="166"/>
    </row>
    <row r="15" spans="2:9" x14ac:dyDescent="0.15">
      <c r="B15" s="143"/>
      <c r="C15" s="144"/>
      <c r="D15" s="154"/>
      <c r="F15" s="167"/>
      <c r="G15" s="168"/>
      <c r="H15" s="169"/>
      <c r="I15" s="166"/>
    </row>
    <row r="16" spans="2:9" x14ac:dyDescent="0.15">
      <c r="B16" s="143"/>
      <c r="C16" s="144"/>
      <c r="D16" s="154"/>
      <c r="F16" s="167"/>
      <c r="G16" s="168"/>
      <c r="H16" s="169"/>
      <c r="I16" s="166"/>
    </row>
    <row r="17" spans="2:9" x14ac:dyDescent="0.15">
      <c r="B17" s="143"/>
      <c r="C17" s="144"/>
      <c r="D17" s="154"/>
      <c r="F17" s="167"/>
      <c r="G17" s="168"/>
      <c r="H17" s="169"/>
      <c r="I17" s="166"/>
    </row>
    <row r="18" spans="2:9" ht="14" thickBot="1" x14ac:dyDescent="0.2">
      <c r="B18" s="143"/>
      <c r="C18" s="144"/>
      <c r="D18" s="154"/>
      <c r="F18" s="172"/>
      <c r="G18" s="173"/>
      <c r="H18" s="178" t="s">
        <v>1</v>
      </c>
      <c r="I18" s="179" t="s">
        <v>1</v>
      </c>
    </row>
    <row r="19" spans="2:9" ht="14" thickBot="1" x14ac:dyDescent="0.2">
      <c r="B19" s="148"/>
      <c r="C19" s="149"/>
      <c r="D19" s="156"/>
      <c r="F19" s="180" t="s">
        <v>50</v>
      </c>
      <c r="G19" s="181" t="s">
        <v>1</v>
      </c>
      <c r="H19" s="182" t="s">
        <v>1</v>
      </c>
      <c r="I19" s="183"/>
    </row>
    <row r="20" spans="2:9" x14ac:dyDescent="0.15">
      <c r="B20" s="148"/>
      <c r="C20" s="149"/>
      <c r="D20" s="156"/>
      <c r="F20" s="184" t="s">
        <v>55</v>
      </c>
      <c r="G20" s="185"/>
      <c r="H20" s="186"/>
      <c r="I20" s="166" t="s">
        <v>1</v>
      </c>
    </row>
    <row r="21" spans="2:9" ht="14" thickBot="1" x14ac:dyDescent="0.2">
      <c r="B21" s="157" t="s">
        <v>80</v>
      </c>
      <c r="C21" s="128"/>
      <c r="D21" s="158"/>
      <c r="F21" s="187" t="s">
        <v>79</v>
      </c>
      <c r="G21" s="188"/>
      <c r="H21" s="189" t="s">
        <v>1</v>
      </c>
      <c r="I21" s="190"/>
    </row>
    <row r="22" spans="2:9" ht="14" thickBot="1" x14ac:dyDescent="0.2">
      <c r="B22" s="8" t="s">
        <v>4</v>
      </c>
      <c r="C22" s="46">
        <f>SUM(C6:C21)</f>
        <v>0</v>
      </c>
      <c r="D22" s="13"/>
      <c r="F22" s="18" t="s">
        <v>4</v>
      </c>
      <c r="G22" s="49">
        <f>SUM(G6:G21)</f>
        <v>0</v>
      </c>
      <c r="H22" s="50">
        <f>SUM(H6:H21)</f>
        <v>0</v>
      </c>
      <c r="I22" s="49">
        <f>SUM(I6:I21)</f>
        <v>0</v>
      </c>
    </row>
    <row r="24" spans="2:9" x14ac:dyDescent="0.15">
      <c r="E24" s="20"/>
    </row>
    <row r="25" spans="2:9" x14ac:dyDescent="0.15">
      <c r="B25" t="s">
        <v>1</v>
      </c>
    </row>
    <row r="26" spans="2:9" x14ac:dyDescent="0.15">
      <c r="C26" s="10"/>
      <c r="D26" s="10"/>
      <c r="I26" s="21" t="s">
        <v>75</v>
      </c>
    </row>
    <row r="32" spans="2:9" s="19" customFormat="1" x14ac:dyDescent="0.15">
      <c r="C32" s="14" t="s">
        <v>82</v>
      </c>
      <c r="D32" s="14"/>
    </row>
    <row r="33" spans="5:7" s="14" customFormat="1" x14ac:dyDescent="0.15">
      <c r="E33" s="15" t="s">
        <v>74</v>
      </c>
      <c r="F33" s="15"/>
      <c r="G33" s="15"/>
    </row>
  </sheetData>
  <sheetProtection password="C721" sheet="1" objects="1" scenarios="1" formatCells="0" formatColumns="0" formatRows="0" insertRows="0" deleteRows="0"/>
  <phoneticPr fontId="0" type="noConversion"/>
  <hyperlinks>
    <hyperlink ref="F20" r:id="rId1"/>
    <hyperlink ref="E33" r:id="rId2"/>
    <hyperlink ref="F7" r:id="rId3"/>
    <hyperlink ref="F14" r:id="rId4"/>
    <hyperlink ref="F21" r:id="rId5"/>
    <hyperlink ref="B21" r:id="rId6" display="http://www.simpelhuishoudboekje.org/huishoudboekje_sparen/"/>
  </hyperlinks>
  <pageMargins left="0.7" right="0.7" top="0.75" bottom="0.75" header="0.5" footer="0.5"/>
  <pageSetup paperSize="9" scale="75" orientation="landscape" horizontalDpi="300" verticalDpi="300"/>
  <drawing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</sheetPr>
  <dimension ref="C2:E26"/>
  <sheetViews>
    <sheetView showGridLines="0" workbookViewId="0">
      <selection activeCell="D26" sqref="D26"/>
    </sheetView>
  </sheetViews>
  <sheetFormatPr baseColWidth="10" defaultRowHeight="16" x14ac:dyDescent="0.2"/>
  <cols>
    <col min="2" max="2" width="32" customWidth="1"/>
    <col min="3" max="3" width="42.33203125" customWidth="1"/>
    <col min="4" max="4" width="10.83203125" style="68"/>
  </cols>
  <sheetData>
    <row r="2" spans="3:5" ht="35" x14ac:dyDescent="0.35">
      <c r="C2" s="66" t="s">
        <v>90</v>
      </c>
    </row>
    <row r="4" spans="3:5" ht="17" x14ac:dyDescent="0.2">
      <c r="D4" s="71"/>
    </row>
    <row r="5" spans="3:5" ht="17" x14ac:dyDescent="0.2">
      <c r="C5" s="69" t="s">
        <v>91</v>
      </c>
      <c r="D5" s="70" t="s">
        <v>92</v>
      </c>
      <c r="E5" s="67"/>
    </row>
    <row r="6" spans="3:5" ht="17" x14ac:dyDescent="0.2">
      <c r="C6" s="69" t="s">
        <v>93</v>
      </c>
      <c r="D6" s="70" t="s">
        <v>92</v>
      </c>
      <c r="E6" s="67"/>
    </row>
    <row r="7" spans="3:5" ht="17" x14ac:dyDescent="0.2">
      <c r="C7" s="69" t="s">
        <v>71</v>
      </c>
      <c r="D7" s="70" t="s">
        <v>92</v>
      </c>
      <c r="E7" s="67"/>
    </row>
    <row r="8" spans="3:5" ht="17" x14ac:dyDescent="0.2">
      <c r="C8" s="69" t="s">
        <v>72</v>
      </c>
      <c r="D8" s="70" t="s">
        <v>92</v>
      </c>
      <c r="E8" s="67"/>
    </row>
    <row r="9" spans="3:5" ht="17" x14ac:dyDescent="0.2">
      <c r="C9" s="69" t="s">
        <v>94</v>
      </c>
      <c r="D9" s="70" t="s">
        <v>92</v>
      </c>
      <c r="E9" s="67"/>
    </row>
    <row r="10" spans="3:5" ht="17" x14ac:dyDescent="0.2">
      <c r="C10" s="69" t="s">
        <v>73</v>
      </c>
      <c r="D10" s="70" t="s">
        <v>92</v>
      </c>
      <c r="E10" s="67"/>
    </row>
    <row r="11" spans="3:5" ht="17" x14ac:dyDescent="0.2">
      <c r="C11" s="69" t="s">
        <v>95</v>
      </c>
      <c r="D11" s="70" t="s">
        <v>92</v>
      </c>
      <c r="E11" s="67"/>
    </row>
    <row r="12" spans="3:5" ht="17" x14ac:dyDescent="0.2">
      <c r="C12" s="69" t="s">
        <v>96</v>
      </c>
      <c r="D12" s="70" t="s">
        <v>92</v>
      </c>
      <c r="E12" s="67"/>
    </row>
    <row r="13" spans="3:5" ht="17" x14ac:dyDescent="0.2">
      <c r="C13" s="69" t="s">
        <v>97</v>
      </c>
      <c r="D13" s="70" t="s">
        <v>92</v>
      </c>
      <c r="E13" s="67"/>
    </row>
    <row r="14" spans="3:5" ht="17" x14ac:dyDescent="0.2">
      <c r="C14" s="69" t="s">
        <v>98</v>
      </c>
      <c r="D14" s="70" t="s">
        <v>92</v>
      </c>
      <c r="E14" s="67"/>
    </row>
    <row r="15" spans="3:5" ht="17" x14ac:dyDescent="0.2">
      <c r="C15" s="69" t="s">
        <v>99</v>
      </c>
      <c r="D15" s="70" t="s">
        <v>92</v>
      </c>
      <c r="E15" s="67"/>
    </row>
    <row r="16" spans="3:5" ht="17" x14ac:dyDescent="0.2">
      <c r="C16" s="69" t="s">
        <v>100</v>
      </c>
      <c r="D16" s="70" t="s">
        <v>92</v>
      </c>
      <c r="E16" s="67"/>
    </row>
    <row r="17" spans="3:5" ht="17" x14ac:dyDescent="0.2">
      <c r="C17" s="69" t="s">
        <v>101</v>
      </c>
      <c r="D17" s="70" t="s">
        <v>92</v>
      </c>
      <c r="E17" s="67"/>
    </row>
    <row r="18" spans="3:5" ht="17" x14ac:dyDescent="0.2">
      <c r="C18" s="69" t="s">
        <v>102</v>
      </c>
      <c r="D18" s="70" t="s">
        <v>92</v>
      </c>
      <c r="E18" s="67"/>
    </row>
    <row r="19" spans="3:5" ht="17" x14ac:dyDescent="0.2">
      <c r="C19" s="69" t="s">
        <v>103</v>
      </c>
      <c r="D19" s="70" t="s">
        <v>92</v>
      </c>
      <c r="E19" s="67"/>
    </row>
    <row r="20" spans="3:5" ht="17" x14ac:dyDescent="0.2">
      <c r="C20" s="69" t="s">
        <v>104</v>
      </c>
      <c r="D20" s="70" t="s">
        <v>92</v>
      </c>
      <c r="E20" s="67"/>
    </row>
    <row r="21" spans="3:5" ht="17" x14ac:dyDescent="0.2">
      <c r="C21" s="69" t="s">
        <v>105</v>
      </c>
      <c r="D21" s="70" t="s">
        <v>92</v>
      </c>
      <c r="E21" s="67"/>
    </row>
    <row r="22" spans="3:5" ht="17" x14ac:dyDescent="0.2">
      <c r="C22" s="69" t="s">
        <v>106</v>
      </c>
      <c r="D22" s="70" t="s">
        <v>92</v>
      </c>
      <c r="E22" s="67"/>
    </row>
    <row r="23" spans="3:5" ht="17" x14ac:dyDescent="0.2">
      <c r="C23" s="69" t="s">
        <v>107</v>
      </c>
      <c r="D23" s="70" t="s">
        <v>92</v>
      </c>
      <c r="E23" s="67"/>
    </row>
    <row r="24" spans="3:5" ht="17" x14ac:dyDescent="0.2">
      <c r="C24" s="69" t="s">
        <v>108</v>
      </c>
      <c r="D24" s="70" t="s">
        <v>92</v>
      </c>
      <c r="E24" s="67"/>
    </row>
    <row r="25" spans="3:5" ht="17" x14ac:dyDescent="0.2">
      <c r="C25" s="69" t="s">
        <v>109</v>
      </c>
      <c r="D25" s="70" t="s">
        <v>92</v>
      </c>
      <c r="E25" s="67"/>
    </row>
    <row r="26" spans="3:5" ht="17" x14ac:dyDescent="0.2">
      <c r="C26" s="69" t="s">
        <v>110</v>
      </c>
      <c r="D26" s="70" t="s">
        <v>92</v>
      </c>
    </row>
  </sheetData>
  <sheetProtection password="C721" sheet="1" objects="1" scenarios="1"/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</hyperlinks>
  <pageMargins left="0.7" right="0.7" top="0.75" bottom="0.75" header="0.3" footer="0.3"/>
  <pageSetup paperSize="9" orientation="portrait" horizontalDpi="0" verticalDpi="0"/>
  <drawing r:id="rId2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3"/>
  </sheetPr>
  <dimension ref="I34"/>
  <sheetViews>
    <sheetView showGridLines="0" workbookViewId="0">
      <selection activeCell="N26" sqref="N26"/>
    </sheetView>
  </sheetViews>
  <sheetFormatPr baseColWidth="10" defaultColWidth="8.83203125" defaultRowHeight="13" x14ac:dyDescent="0.15"/>
  <sheetData>
    <row r="34" spans="9:9" x14ac:dyDescent="0.15">
      <c r="I34" s="21" t="s">
        <v>76</v>
      </c>
    </row>
  </sheetData>
  <sheetProtection password="C721" sheet="1" objects="1" scenarios="1"/>
  <phoneticPr fontId="18" type="noConversion"/>
  <pageMargins left="0.7" right="0.7" top="0.75" bottom="0.75" header="0.5" footer="0.5"/>
  <pageSetup paperSize="9" scale="7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</sheetPr>
  <dimension ref="B3:I30"/>
  <sheetViews>
    <sheetView defaultGridColor="0" colorId="46" workbookViewId="0">
      <selection activeCell="E21" sqref="E21"/>
    </sheetView>
  </sheetViews>
  <sheetFormatPr baseColWidth="10" defaultColWidth="8.83203125" defaultRowHeight="13" x14ac:dyDescent="0.15"/>
  <cols>
    <col min="2" max="2" width="22.5" customWidth="1"/>
    <col min="3" max="3" width="13.5" customWidth="1"/>
    <col min="4" max="4" width="9" customWidth="1"/>
    <col min="5" max="5" width="31" customWidth="1"/>
    <col min="6" max="6" width="13.5" customWidth="1"/>
    <col min="8" max="8" width="29.5" customWidth="1"/>
    <col min="9" max="9" width="13" customWidth="1"/>
  </cols>
  <sheetData>
    <row r="3" spans="2:9" x14ac:dyDescent="0.15">
      <c r="B3" s="14" t="s">
        <v>57</v>
      </c>
    </row>
    <row r="6" spans="2:9" x14ac:dyDescent="0.15">
      <c r="B6" s="22" t="s">
        <v>58</v>
      </c>
      <c r="C6" s="22" t="s">
        <v>59</v>
      </c>
      <c r="D6" s="23"/>
      <c r="E6" s="22" t="s">
        <v>58</v>
      </c>
      <c r="F6" s="22" t="s">
        <v>59</v>
      </c>
      <c r="G6" s="23"/>
      <c r="H6" s="22" t="s">
        <v>58</v>
      </c>
      <c r="I6" s="22" t="s">
        <v>59</v>
      </c>
    </row>
    <row r="7" spans="2:9" x14ac:dyDescent="0.15">
      <c r="B7" s="24"/>
      <c r="C7" s="25"/>
      <c r="E7" s="24"/>
      <c r="F7" s="25"/>
      <c r="H7" s="24"/>
      <c r="I7" s="25"/>
    </row>
    <row r="8" spans="2:9" x14ac:dyDescent="0.15">
      <c r="B8" s="24"/>
      <c r="C8" s="25"/>
      <c r="E8" s="24"/>
      <c r="F8" s="25"/>
      <c r="H8" s="24"/>
      <c r="I8" s="25"/>
    </row>
    <row r="9" spans="2:9" x14ac:dyDescent="0.15">
      <c r="B9" s="24"/>
      <c r="C9" s="25"/>
      <c r="E9" s="24"/>
      <c r="F9" s="25"/>
      <c r="H9" s="24"/>
      <c r="I9" s="25"/>
    </row>
    <row r="10" spans="2:9" x14ac:dyDescent="0.15">
      <c r="B10" s="24"/>
      <c r="C10" s="25"/>
      <c r="E10" s="24"/>
      <c r="F10" s="25"/>
      <c r="H10" s="24"/>
      <c r="I10" s="25"/>
    </row>
    <row r="11" spans="2:9" x14ac:dyDescent="0.15">
      <c r="B11" s="24"/>
      <c r="C11" s="25"/>
      <c r="E11" s="24"/>
      <c r="F11" s="25"/>
      <c r="H11" s="24"/>
      <c r="I11" s="25"/>
    </row>
    <row r="12" spans="2:9" x14ac:dyDescent="0.15">
      <c r="B12" s="24"/>
      <c r="C12" s="25"/>
      <c r="E12" s="24"/>
      <c r="F12" s="25"/>
      <c r="H12" s="24"/>
      <c r="I12" s="25"/>
    </row>
    <row r="13" spans="2:9" x14ac:dyDescent="0.15">
      <c r="B13" s="24"/>
      <c r="C13" s="25"/>
      <c r="E13" s="24"/>
      <c r="F13" s="25"/>
      <c r="H13" s="24"/>
      <c r="I13" s="25"/>
    </row>
    <row r="14" spans="2:9" x14ac:dyDescent="0.15">
      <c r="B14" s="24"/>
      <c r="C14" s="25"/>
      <c r="E14" s="24"/>
      <c r="F14" s="25"/>
      <c r="H14" s="24"/>
      <c r="I14" s="25"/>
    </row>
    <row r="15" spans="2:9" x14ac:dyDescent="0.15">
      <c r="B15" s="24"/>
      <c r="C15" s="25"/>
      <c r="E15" s="24"/>
      <c r="F15" s="25"/>
      <c r="H15" s="24"/>
      <c r="I15" s="25"/>
    </row>
    <row r="16" spans="2:9" x14ac:dyDescent="0.15">
      <c r="B16" s="24"/>
      <c r="C16" s="25"/>
      <c r="E16" s="24"/>
      <c r="F16" s="25"/>
      <c r="H16" s="24"/>
      <c r="I16" s="25"/>
    </row>
    <row r="17" spans="2:9" x14ac:dyDescent="0.15">
      <c r="B17" s="24"/>
      <c r="C17" s="25"/>
      <c r="E17" s="24"/>
      <c r="F17" s="25"/>
      <c r="H17" s="24"/>
      <c r="I17" s="25"/>
    </row>
    <row r="18" spans="2:9" x14ac:dyDescent="0.15">
      <c r="B18" s="24"/>
      <c r="C18" s="25"/>
      <c r="E18" s="24"/>
      <c r="F18" s="25"/>
      <c r="H18" s="24"/>
      <c r="I18" s="25"/>
    </row>
    <row r="19" spans="2:9" x14ac:dyDescent="0.15">
      <c r="B19" s="24"/>
      <c r="C19" s="25"/>
      <c r="E19" s="24"/>
      <c r="F19" s="25"/>
      <c r="H19" s="24"/>
      <c r="I19" s="25"/>
    </row>
    <row r="20" spans="2:9" x14ac:dyDescent="0.15">
      <c r="B20" s="24"/>
      <c r="C20" s="25"/>
      <c r="E20" s="24"/>
      <c r="F20" s="25"/>
      <c r="H20" s="24"/>
      <c r="I20" s="25"/>
    </row>
    <row r="21" spans="2:9" x14ac:dyDescent="0.15">
      <c r="B21" s="24"/>
      <c r="C21" s="25"/>
      <c r="E21" s="24"/>
      <c r="F21" s="25"/>
      <c r="H21" s="24"/>
      <c r="I21" s="25"/>
    </row>
    <row r="22" spans="2:9" x14ac:dyDescent="0.15">
      <c r="B22" s="24"/>
      <c r="C22" s="25"/>
      <c r="E22" s="24"/>
      <c r="F22" s="25"/>
      <c r="H22" s="24"/>
      <c r="I22" s="25"/>
    </row>
    <row r="23" spans="2:9" x14ac:dyDescent="0.15">
      <c r="B23" s="24"/>
      <c r="C23" s="25"/>
      <c r="E23" s="24"/>
      <c r="F23" s="25"/>
      <c r="H23" s="24"/>
      <c r="I23" s="25"/>
    </row>
    <row r="24" spans="2:9" x14ac:dyDescent="0.15">
      <c r="B24" s="24"/>
      <c r="C24" s="25"/>
      <c r="E24" s="24"/>
      <c r="F24" s="25"/>
      <c r="H24" s="24"/>
      <c r="I24" s="25"/>
    </row>
    <row r="25" spans="2:9" x14ac:dyDescent="0.15">
      <c r="B25" s="24"/>
      <c r="C25" s="25"/>
      <c r="E25" s="24"/>
      <c r="F25" s="25"/>
      <c r="H25" s="24"/>
      <c r="I25" s="25"/>
    </row>
    <row r="26" spans="2:9" x14ac:dyDescent="0.15">
      <c r="B26" s="24"/>
      <c r="C26" s="25"/>
      <c r="E26" s="24"/>
      <c r="F26" s="25"/>
      <c r="H26" s="24"/>
      <c r="I26" s="25"/>
    </row>
    <row r="27" spans="2:9" x14ac:dyDescent="0.15">
      <c r="B27" s="24"/>
      <c r="C27" s="25"/>
      <c r="E27" s="24"/>
      <c r="F27" s="25"/>
      <c r="H27" s="24"/>
      <c r="I27" s="25"/>
    </row>
    <row r="28" spans="2:9" x14ac:dyDescent="0.15">
      <c r="B28" s="24"/>
      <c r="C28" s="25"/>
      <c r="E28" s="24"/>
      <c r="F28" s="25"/>
      <c r="H28" s="24"/>
      <c r="I28" s="25"/>
    </row>
    <row r="29" spans="2:9" x14ac:dyDescent="0.15">
      <c r="B29" s="24"/>
      <c r="C29" s="25"/>
      <c r="E29" s="24"/>
      <c r="F29" s="25"/>
      <c r="H29" s="24"/>
      <c r="I29" s="25"/>
    </row>
    <row r="30" spans="2:9" x14ac:dyDescent="0.15">
      <c r="B30" s="26" t="s">
        <v>60</v>
      </c>
      <c r="C30" s="27">
        <f>SUM(C7:C29)</f>
        <v>0</v>
      </c>
      <c r="D30" s="28"/>
      <c r="E30" s="26" t="s">
        <v>60</v>
      </c>
      <c r="F30" s="27">
        <f>SUM(F7:F29)</f>
        <v>0</v>
      </c>
      <c r="G30" s="28"/>
      <c r="H30" s="26" t="s">
        <v>60</v>
      </c>
      <c r="I30" s="27">
        <f>SUM(I7:I29)</f>
        <v>0</v>
      </c>
    </row>
  </sheetData>
  <phoneticPr fontId="18" type="noConversion"/>
  <pageMargins left="0.7" right="0.7" top="0.75" bottom="0.75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Dec</vt:lpstr>
      <vt:lpstr>Nov</vt:lpstr>
      <vt:lpstr>Okt</vt:lpstr>
      <vt:lpstr>Sept</vt:lpstr>
      <vt:lpstr>Aug</vt:lpstr>
      <vt:lpstr>Juli</vt:lpstr>
      <vt:lpstr>Juni</vt:lpstr>
      <vt:lpstr>Mei</vt:lpstr>
      <vt:lpstr>Apr</vt:lpstr>
      <vt:lpstr>Mrt</vt:lpstr>
      <vt:lpstr>Febr</vt:lpstr>
      <vt:lpstr>Jan</vt:lpstr>
      <vt:lpstr>Kwartaalkosten</vt:lpstr>
      <vt:lpstr>Jaarkosten</vt:lpstr>
      <vt:lpstr>Schulden</vt:lpstr>
      <vt:lpstr>Sparen</vt:lpstr>
      <vt:lpstr>Besparings ToolBox</vt:lpstr>
      <vt:lpstr>Budgetteren</vt:lpstr>
      <vt:lpstr>Overige</vt:lpstr>
    </vt:vector>
  </TitlesOfParts>
  <Manager/>
  <Company/>
  <LinksUpToDate>false</LinksUpToDate>
  <SharedDoc>false</SharedDoc>
  <HyperlinkBase>www.simpelhuishoudboekje.org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Simpel Huishoudboekje© OFFICE 365 BASIC</dc:title>
  <dc:subject/>
  <dc:creator>Stichting Simpel Huishoudboekje</dc:creator>
  <cp:keywords/>
  <dc:description>©2009-2017 Stichting Simpel Huishoudboekje. Copyright.</dc:description>
  <cp:lastModifiedBy>Microsoft Office-gebruiker</cp:lastModifiedBy>
  <cp:lastPrinted>2016-12-17T16:42:09Z</cp:lastPrinted>
  <dcterms:created xsi:type="dcterms:W3CDTF">2003-05-06T18:57:44Z</dcterms:created>
  <dcterms:modified xsi:type="dcterms:W3CDTF">2017-03-16T09:52:09Z</dcterms:modified>
  <cp:category/>
</cp:coreProperties>
</file>